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Calculadora CPK" sheetId="2" state="visible" r:id="rId2"/>
    <sheet name="Controle de pneus" sheetId="3" state="visible" r:id="rId3"/>
    <sheet name="Inspeçõ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R$&quot; #,##0.00"/>
    <numFmt numFmtId="165" formatCode="#,##0&quot; km&quot;"/>
    <numFmt numFmtId="166" formatCode="0.00&quot; km/L&quot;"/>
    <numFmt numFmtId="167" formatCode="&quot;R$&quot; #,##0.0000"/>
    <numFmt numFmtId="168" formatCode="DD/MM/YYYY"/>
    <numFmt numFmtId="169" formatCode="+0%;-0%;0%"/>
  </numFmts>
  <fonts count="11">
    <font>
      <name val="Calibri"/>
      <family val="2"/>
      <color theme="1"/>
      <sz val="11"/>
      <scheme val="minor"/>
    </font>
    <font>
      <name val="Arial"/>
      <b val="1"/>
      <color rgb="000F2A38"/>
      <sz val="16"/>
    </font>
    <font>
      <name val="Arial"/>
      <color rgb="005A6B7A"/>
      <sz val="10"/>
    </font>
    <font>
      <name val="Arial"/>
      <b val="1"/>
      <color rgb="00FFFFFF"/>
      <sz val="10"/>
    </font>
    <font>
      <name val="Arial"/>
      <b val="1"/>
      <color rgb="001D2430"/>
      <sz val="10"/>
    </font>
    <font>
      <name val="Arial"/>
      <color rgb="001D2430"/>
      <sz val="10"/>
    </font>
    <font>
      <name val="Arial"/>
      <b val="1"/>
      <color rgb="000F2A38"/>
      <sz val="12"/>
    </font>
    <font>
      <name val="Arial"/>
      <color rgb="000000FF"/>
      <sz val="10"/>
    </font>
    <font>
      <name val="Arial"/>
      <color rgb="00E8652B"/>
      <sz val="10"/>
    </font>
    <font>
      <name val="Arial"/>
      <color rgb="005A6B7A"/>
      <sz val="9"/>
    </font>
    <font>
      <name val="Arial"/>
      <i val="1"/>
      <color rgb="005A6B7A"/>
      <sz val="9"/>
    </font>
  </fonts>
  <fills count="5">
    <fill>
      <patternFill/>
    </fill>
    <fill>
      <patternFill patternType="gray125"/>
    </fill>
    <fill>
      <patternFill patternType="solid">
        <fgColor rgb="000F2A38"/>
      </patternFill>
    </fill>
    <fill>
      <patternFill patternType="solid">
        <fgColor rgb="00FFF4CC"/>
      </patternFill>
    </fill>
    <fill>
      <patternFill patternType="solid">
        <fgColor rgb="00EEF3F7"/>
      </patternFill>
    </fill>
  </fills>
  <borders count="2">
    <border>
      <left/>
      <right/>
      <top/>
      <bottom/>
      <diagonal/>
    </border>
    <border>
      <left style="thin">
        <color rgb="00C9D8E3"/>
      </left>
      <right style="thin">
        <color rgb="00C9D8E3"/>
      </right>
      <top style="thin">
        <color rgb="00C9D8E3"/>
      </top>
      <bottom style="thin">
        <color rgb="00C9D8E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0" fontId="5" fillId="0" borderId="0" pivotButton="0" quotePrefix="0" xfId="0"/>
    <xf numFmtId="164" fontId="7" fillId="3" borderId="1" pivotButton="0" quotePrefix="0" xfId="0"/>
    <xf numFmtId="0" fontId="9" fillId="0" borderId="0" pivotButton="0" quotePrefix="0" xfId="0"/>
    <xf numFmtId="3" fontId="7" fillId="3" borderId="1" pivotButton="0" quotePrefix="0" xfId="0"/>
    <xf numFmtId="165" fontId="7" fillId="3" borderId="1" pivotButton="0" quotePrefix="0" xfId="0"/>
    <xf numFmtId="166" fontId="7" fillId="3" borderId="1" pivotButton="0" quotePrefix="0" xfId="0"/>
    <xf numFmtId="9" fontId="7" fillId="3" borderId="1" pivotButton="0" quotePrefix="0" xfId="0"/>
    <xf numFmtId="3" fontId="5" fillId="0" borderId="1" pivotButton="0" quotePrefix="0" xfId="0"/>
    <xf numFmtId="165" fontId="5" fillId="0" borderId="1" pivotButton="0" quotePrefix="0" xfId="0"/>
    <xf numFmtId="167" fontId="4" fillId="0" borderId="1" pivotButton="0" quotePrefix="0" xfId="0"/>
    <xf numFmtId="167" fontId="5" fillId="0" borderId="1" pivotButton="0" quotePrefix="0" xfId="0"/>
    <xf numFmtId="164" fontId="5" fillId="0" borderId="1" pivotButton="0" quotePrefix="0" xfId="0"/>
    <xf numFmtId="0" fontId="4" fillId="4" borderId="0" pivotButton="0" quotePrefix="0" xfId="0"/>
    <xf numFmtId="164" fontId="4" fillId="4" borderId="1" pivotButton="0" quotePrefix="0" xfId="0"/>
    <xf numFmtId="0" fontId="10" fillId="0" borderId="0" pivotButton="0" quotePrefix="0" xfId="0"/>
    <xf numFmtId="3" fontId="4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168" fontId="7" fillId="3" borderId="1" pivotButton="0" quotePrefix="0" xfId="0"/>
    <xf numFmtId="169" fontId="5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KWY Tech</author>
  </authors>
  <commentList>
    <comment ref="B15" authorId="0" shapeId="0">
      <text>
        <t>Premissa da KWY Tech, a mesma da calculadora do site. Pode ajustar.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wytech.com/" TargetMode="External" Id="rId1" /><Relationship Type="http://schemas.openxmlformats.org/officeDocument/2006/relationships/hyperlink" Target="https://kwytech.com/calculadora-cpk-pneus/" TargetMode="External" Id="rId2" /><Relationship Type="http://schemas.openxmlformats.org/officeDocument/2006/relationships/hyperlink" Target="mailto:comercial@kwytech.com" TargetMode="External" Id="rId3" /><Relationship Type="http://schemas.openxmlformats.org/officeDocument/2006/relationships/hyperlink" Target="https://wa.me/554840420387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F2A38"/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8" customWidth="1" min="3" max="3"/>
  </cols>
  <sheetData>
    <row r="1">
      <c r="A1" s="1" t="inlineStr">
        <is>
          <t>Planilha de controle de pneus da frota</t>
        </is>
      </c>
    </row>
    <row r="2">
      <c r="A2" s="2" t="inlineStr">
        <is>
          <t>KWY Tech | kwytech.com | grátis para usar e compartilhar</t>
        </is>
      </c>
    </row>
    <row r="4">
      <c r="B4" s="3" t="inlineStr">
        <is>
          <t>Aba</t>
        </is>
      </c>
      <c r="C4" s="3" t="inlineStr">
        <is>
          <t>Para que serve</t>
        </is>
      </c>
    </row>
    <row r="5" ht="30" customHeight="1">
      <c r="B5" s="4" t="inlineStr">
        <is>
          <t>Calculadora CPK</t>
        </is>
      </c>
      <c r="C5" s="5" t="inlineStr">
        <is>
          <t>Calcula o CPK (custo por quilômetro rodado) dos pneus da sua operação e quanto ele pode cair com gestão. É a mesma conta da calculadora do site.</t>
        </is>
      </c>
    </row>
    <row r="6" ht="30" customHeight="1">
      <c r="B6" s="4" t="inlineStr">
        <is>
          <t>Controle de pneus</t>
        </is>
      </c>
      <c r="C6" s="5" t="inlineStr">
        <is>
          <t>Um pneu por linha: veículo, posição, custos, recapagens e quilometragem. Calcula o CPK de cada pneu e o CPK médio da frota.</t>
        </is>
      </c>
    </row>
    <row r="7" ht="30" customHeight="1">
      <c r="B7" s="4" t="inlineStr">
        <is>
          <t>Inspeções</t>
        </is>
      </c>
      <c r="C7" s="5" t="inlineStr">
        <is>
          <t>Registro de cada medição de pressão e sulco. Marca o pneu com pressão fora da recomendada.</t>
        </is>
      </c>
    </row>
    <row r="10">
      <c r="B10" s="6" t="inlineStr">
        <is>
          <t>Como preencher</t>
        </is>
      </c>
    </row>
    <row r="11" ht="30" customHeight="1">
      <c r="B11" s="7" t="inlineStr">
        <is>
          <t>Célula amarela com número azul</t>
        </is>
      </c>
      <c r="C11" s="5" t="inlineStr">
        <is>
          <t>É sua: troque pelos números da sua operação. Os valores que vêm preenchidos são só um exemplo.</t>
        </is>
      </c>
    </row>
    <row r="12" ht="30" customHeight="1">
      <c r="B12" s="5" t="inlineStr">
        <is>
          <t>Célula branca com número preto</t>
        </is>
      </c>
      <c r="C12" s="5" t="inlineStr">
        <is>
          <t>É fórmula: calcula sozinha. Não precisa mexer.</t>
        </is>
      </c>
    </row>
    <row r="13" ht="30" customHeight="1">
      <c r="B13" s="5" t="inlineStr">
        <is>
          <t>Primeira linha das tabelas</t>
        </is>
      </c>
      <c r="C13" s="5" t="inlineStr">
        <is>
          <t>É um exemplo de preenchimento. Apague ou escreva por cima.</t>
        </is>
      </c>
    </row>
    <row r="16">
      <c r="B16" s="6" t="inlineStr">
        <is>
          <t>O limite da planilha</t>
        </is>
      </c>
    </row>
    <row r="17" ht="48" customHeight="1">
      <c r="B17" s="8" t="inlineStr">
        <is>
          <t>A planilha registra o que já aconteceu e depende de alguém medir e anotar. Ela não avisa quando um pneu começa a perder pressão ou a esquentar na estrada. O SGP, Sistema de Gestão de Pneus da KWY Tech, mede pressão e temperatura de cada pneu 24 horas por dia com sensores e calcula o CPK sozinho.</t>
        </is>
      </c>
    </row>
    <row r="19">
      <c r="B19" s="9" t="inlineStr">
        <is>
          <t>Conhecer o SGP</t>
        </is>
      </c>
      <c r="C19" s="10" t="inlineStr">
        <is>
          <t>https://kwytech.com/</t>
        </is>
      </c>
    </row>
    <row r="20">
      <c r="B20" s="9" t="inlineStr">
        <is>
          <t>Calculadora no site</t>
        </is>
      </c>
      <c r="C20" s="10" t="inlineStr">
        <is>
          <t>https://kwytech.com/calculadora-cpk-pneus/</t>
        </is>
      </c>
    </row>
    <row r="21">
      <c r="B21" s="9" t="inlineStr">
        <is>
          <t>E-mail</t>
        </is>
      </c>
      <c r="C21" s="10" t="inlineStr">
        <is>
          <t>comercial@kwytech.com</t>
        </is>
      </c>
    </row>
    <row r="22">
      <c r="B22" s="9" t="inlineStr">
        <is>
          <t>WhatsApp</t>
        </is>
      </c>
      <c r="C22" s="10" t="inlineStr">
        <is>
          <t>+55 48 4042-0387</t>
        </is>
      </c>
    </row>
  </sheetData>
  <mergeCells count="1">
    <mergeCell ref="B17:C17"/>
  </mergeCells>
  <hyperlinks>
    <hyperlink xmlns:r="http://schemas.openxmlformats.org/officeDocument/2006/relationships" ref="C19" r:id="rId1"/>
    <hyperlink xmlns:r="http://schemas.openxmlformats.org/officeDocument/2006/relationships" ref="C20" r:id="rId2"/>
    <hyperlink xmlns:r="http://schemas.openxmlformats.org/officeDocument/2006/relationships" ref="C21" r:id="rId3"/>
    <hyperlink xmlns:r="http://schemas.openxmlformats.org/officeDocument/2006/relationships" ref="C22" r:id="rId4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E8652B"/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70" customWidth="1" min="3" max="3"/>
  </cols>
  <sheetData>
    <row r="1">
      <c r="A1" s="1" t="inlineStr">
        <is>
          <t>Calculadora de CPK de pneus</t>
        </is>
      </c>
    </row>
    <row r="2">
      <c r="A2" s="2" t="inlineStr">
        <is>
          <t>Mesma conta da calculadora em kwytech.com/calculadora-cpk-pneus. Preencha as células amarelas.</t>
        </is>
      </c>
    </row>
    <row r="4">
      <c r="A4" s="6" t="inlineStr">
        <is>
          <t>Dados da sua operação</t>
        </is>
      </c>
    </row>
    <row r="5">
      <c r="A5" s="11" t="inlineStr">
        <is>
          <t>Custo do pneu novo</t>
        </is>
      </c>
      <c r="B5" s="12" t="n">
        <v>2800</v>
      </c>
      <c r="C5" s="13" t="inlineStr">
        <is>
          <t>Valor pago em um pneu novo.</t>
        </is>
      </c>
    </row>
    <row r="6">
      <c r="A6" s="11" t="inlineStr">
        <is>
          <t>Custo de uma recapagem</t>
        </is>
      </c>
      <c r="B6" s="12" t="n">
        <v>1120</v>
      </c>
      <c r="C6" s="13" t="inlineStr">
        <is>
          <t>Referência de mercado: 40% do pneu novo.</t>
        </is>
      </c>
    </row>
    <row r="7">
      <c r="A7" s="11" t="inlineStr">
        <is>
          <t>Recapagens por carcaça hoje</t>
        </is>
      </c>
      <c r="B7" s="14" t="n">
        <v>3</v>
      </c>
      <c r="C7" s="13" t="inlineStr">
        <is>
          <t>Quantas vezes cada carcaça é recapada na sua operação. O padrão de mercado é 3.</t>
        </is>
      </c>
    </row>
    <row r="8">
      <c r="A8" s="11" t="inlineStr">
        <is>
          <t>Km por vida do pneu</t>
        </is>
      </c>
      <c r="B8" s="15" t="n">
        <v>100000</v>
      </c>
      <c r="C8" s="13" t="inlineStr">
        <is>
          <t>Quilometragem que o pneu roda antes de cada recapagem.</t>
        </is>
      </c>
    </row>
    <row r="9">
      <c r="A9" s="11" t="inlineStr">
        <is>
          <t>Km rodados por mês, por veículo</t>
        </is>
      </c>
      <c r="B9" s="15" t="n">
        <v>10000</v>
      </c>
      <c r="C9" s="13" t="inlineStr"/>
    </row>
    <row r="10">
      <c r="A10" s="11" t="inlineStr">
        <is>
          <t>Km por litro de diesel</t>
        </is>
      </c>
      <c r="B10" s="16" t="n">
        <v>2.5</v>
      </c>
      <c r="C10" s="13" t="inlineStr"/>
    </row>
    <row r="11">
      <c r="A11" s="11" t="inlineStr">
        <is>
          <t>Preço do litro de diesel</t>
        </is>
      </c>
      <c r="B11" s="12" t="n">
        <v>6.2</v>
      </c>
      <c r="C11" s="13" t="inlineStr"/>
    </row>
    <row r="12">
      <c r="A12" s="11" t="inlineStr">
        <is>
          <t>Pneus por veículo</t>
        </is>
      </c>
      <c r="B12" s="14" t="n">
        <v>22</v>
      </c>
      <c r="C12" s="13" t="inlineStr">
        <is>
          <t>Sem contar estepes. Cavalo com semirreboque de 6 eixos costuma ter 22.</t>
        </is>
      </c>
    </row>
    <row r="14">
      <c r="A14" s="6" t="inlineStr">
        <is>
          <t>Ganhos esperados com gestão (premissas do SGP)</t>
        </is>
      </c>
    </row>
    <row r="15">
      <c r="A15" s="11" t="inlineStr">
        <is>
          <t>Recapagens a mais por carcaça</t>
        </is>
      </c>
      <c r="B15" s="14" t="n">
        <v>1</v>
      </c>
      <c r="C15" s="13" t="inlineStr">
        <is>
          <t>Com a carcaça acompanhada em tempo real, a operação extrai em média 1 recapagem a mais.</t>
        </is>
      </c>
    </row>
    <row r="16">
      <c r="A16" s="11" t="inlineStr">
        <is>
          <t>Km a mais por vida do pneu</t>
        </is>
      </c>
      <c r="B16" s="17" t="n">
        <v>0.1</v>
      </c>
      <c r="C16" s="13" t="inlineStr">
        <is>
          <t>Calibragem certa e monitoramento contínuo: 10% a mais de quilometragem por vida.</t>
        </is>
      </c>
    </row>
    <row r="17">
      <c r="A17" s="11" t="inlineStr">
        <is>
          <t>Redução no consumo de diesel</t>
        </is>
      </c>
      <c r="B17" s="17" t="n">
        <v>0.03</v>
      </c>
      <c r="C17" s="13" t="inlineStr">
        <is>
          <t>Estimativa conservadora para pneus sempre calibrados.</t>
        </is>
      </c>
    </row>
    <row r="19">
      <c r="A19" s="6" t="inlineStr">
        <is>
          <t>Resultado</t>
        </is>
      </c>
    </row>
    <row r="20">
      <c r="A20" s="11" t="inlineStr">
        <is>
          <t>Recapagens por carcaça com gestão</t>
        </is>
      </c>
      <c r="B20" s="18">
        <f>B7+B15</f>
        <v/>
      </c>
    </row>
    <row r="21">
      <c r="A21" s="11" t="inlineStr">
        <is>
          <t>Km por vida com gestão</t>
        </is>
      </c>
      <c r="B21" s="19">
        <f>B8*(1+B16)</f>
        <v/>
      </c>
    </row>
    <row r="22">
      <c r="A22" s="9" t="inlineStr">
        <is>
          <t>CPK hoje (por pneu)</t>
        </is>
      </c>
      <c r="B22" s="20">
        <f>IFERROR((B5+B6*B7)/(B8*B7),"")</f>
        <v/>
      </c>
      <c r="C22" s="13" t="inlineStr">
        <is>
          <t>CPK = (pneu novo + recapagens) ÷ (km por vida × número de vidas)</t>
        </is>
      </c>
    </row>
    <row r="23">
      <c r="A23" s="9" t="inlineStr">
        <is>
          <t>CPK com gestão (por pneu)</t>
        </is>
      </c>
      <c r="B23" s="20">
        <f>IFERROR((B5+B6*B20)/(B21*B20),"")</f>
        <v/>
      </c>
    </row>
    <row r="24">
      <c r="A24" s="11" t="inlineStr">
        <is>
          <t>Economia por km (por pneu)</t>
        </is>
      </c>
      <c r="B24" s="21">
        <f>IFERROR(B22-B23,"")</f>
        <v/>
      </c>
    </row>
    <row r="25">
      <c r="A25" s="11" t="inlineStr">
        <is>
          <t>Custo mensal por pneu hoje</t>
        </is>
      </c>
      <c r="B25" s="22">
        <f>IFERROR(B9*B22,"")</f>
        <v/>
      </c>
    </row>
    <row r="26">
      <c r="A26" s="11" t="inlineStr">
        <is>
          <t>Custo mensal por pneu com gestão</t>
        </is>
      </c>
      <c r="B26" s="22">
        <f>IFERROR(B9*B23,"")</f>
        <v/>
      </c>
    </row>
    <row r="27">
      <c r="A27" s="11" t="inlineStr">
        <is>
          <t>Economia mensal por pneu</t>
        </is>
      </c>
      <c r="B27" s="22">
        <f>IFERROR(B25-B26,"")</f>
        <v/>
      </c>
    </row>
    <row r="28">
      <c r="A28" s="11" t="inlineStr">
        <is>
          <t>Economia mensal por veículo, em pneus</t>
        </is>
      </c>
      <c r="B28" s="22">
        <f>IFERROR(B27*B12,"")</f>
        <v/>
      </c>
    </row>
    <row r="29">
      <c r="A29" s="11" t="inlineStr">
        <is>
          <t>Economia mensal por veículo, em diesel</t>
        </is>
      </c>
      <c r="B29" s="22">
        <f>IFERROR(B9/B10*B11*B17,"")</f>
        <v/>
      </c>
    </row>
    <row r="30">
      <c r="A30" s="23" t="inlineStr">
        <is>
          <t>Economia total por veículo, por mês</t>
        </is>
      </c>
      <c r="B30" s="24">
        <f>IFERROR(B28+B29,"")</f>
        <v/>
      </c>
    </row>
    <row r="32">
      <c r="A32" s="25" t="inlineStr">
        <is>
          <t>Os valores amarelos de exemplo são ilustrativos. Troque pelos da sua frota.</t>
        </is>
      </c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F2A38"/>
    <outlinePr summaryBelow="1" summaryRight="1"/>
    <pageSetUpPr fitToPage="1"/>
  </sheetPr>
  <dimension ref="A1:O2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16" customWidth="1" min="7" max="7"/>
    <col width="13" customWidth="1" min="8" max="8"/>
    <col width="16" customWidth="1" min="9" max="9"/>
    <col width="14" customWidth="1" min="10" max="10"/>
    <col width="14" customWidth="1" min="11" max="11"/>
    <col width="14" customWidth="1" min="12" max="12"/>
    <col width="15" customWidth="1" min="13" max="13"/>
    <col width="14" customWidth="1" min="14" max="14"/>
    <col width="14" customWidth="1" min="15" max="15"/>
  </cols>
  <sheetData>
    <row r="1">
      <c r="A1" s="1" t="inlineStr">
        <is>
          <t>Controle de pneus</t>
        </is>
      </c>
    </row>
    <row r="2">
      <c r="A2" s="2" t="inlineStr">
        <is>
          <t>Um pneu por linha. As colunas em amarelo são suas; as brancas calculam sozinhas.</t>
        </is>
      </c>
    </row>
    <row r="3">
      <c r="A3" s="9" t="inlineStr">
        <is>
          <t>CPK médio da frota</t>
        </is>
      </c>
      <c r="B3" s="20">
        <f>IFERROR(SUM(M6:M205)/SUM(L6:L205),"")</f>
        <v/>
      </c>
      <c r="C3" s="9" t="inlineStr">
        <is>
          <t>Pneus cadastrados</t>
        </is>
      </c>
      <c r="D3" s="26">
        <f>COUNTA(A6:A205)</f>
        <v/>
      </c>
    </row>
    <row r="5" ht="32" customHeight="1">
      <c r="A5" s="27" t="inlineStr">
        <is>
          <t>Nº de fogo</t>
        </is>
      </c>
      <c r="B5" s="27" t="inlineStr">
        <is>
          <t>Placa do veículo</t>
        </is>
      </c>
      <c r="C5" s="27" t="inlineStr">
        <is>
          <t>Posição</t>
        </is>
      </c>
      <c r="D5" s="27" t="inlineStr">
        <is>
          <t>Marca</t>
        </is>
      </c>
      <c r="E5" s="27" t="inlineStr">
        <is>
          <t>Medida</t>
        </is>
      </c>
      <c r="F5" s="27" t="inlineStr">
        <is>
          <t>Data de montagem</t>
        </is>
      </c>
      <c r="G5" s="27" t="inlineStr">
        <is>
          <t>Custo do pneu novo</t>
        </is>
      </c>
      <c r="H5" s="27" t="inlineStr">
        <is>
          <t>Recapagens feitas</t>
        </is>
      </c>
      <c r="I5" s="27" t="inlineStr">
        <is>
          <t>Custo das recapagens</t>
        </is>
      </c>
      <c r="J5" s="27" t="inlineStr">
        <is>
          <t>Km na montagem</t>
        </is>
      </c>
      <c r="K5" s="27" t="inlineStr">
        <is>
          <t>Km atual</t>
        </is>
      </c>
      <c r="L5" s="27" t="inlineStr">
        <is>
          <t>Km rodados</t>
        </is>
      </c>
      <c r="M5" s="27" t="inlineStr">
        <is>
          <t>Custo total</t>
        </is>
      </c>
      <c r="N5" s="27" t="inlineStr">
        <is>
          <t>CPK (R$/km)</t>
        </is>
      </c>
      <c r="O5" s="27" t="inlineStr">
        <is>
          <t>Situação</t>
        </is>
      </c>
    </row>
    <row r="6">
      <c r="A6" s="28" t="inlineStr">
        <is>
          <t>FG-0001</t>
        </is>
      </c>
      <c r="B6" s="28" t="inlineStr">
        <is>
          <t>ABC1D23</t>
        </is>
      </c>
      <c r="C6" s="28" t="inlineStr">
        <is>
          <t>Tração</t>
        </is>
      </c>
      <c r="D6" s="28" t="inlineStr">
        <is>
          <t>Exemplo</t>
        </is>
      </c>
      <c r="E6" s="28" t="inlineStr">
        <is>
          <t>295/80 R22.5</t>
        </is>
      </c>
      <c r="F6" s="29">
        <f>DATE(2026,1,15)</f>
        <v/>
      </c>
      <c r="G6" s="12" t="n">
        <v>2800</v>
      </c>
      <c r="H6" s="14" t="n">
        <v>1</v>
      </c>
      <c r="I6" s="12" t="n">
        <v>1120</v>
      </c>
      <c r="J6" s="14" t="n">
        <v>0</v>
      </c>
      <c r="K6" s="14" t="n">
        <v>180000</v>
      </c>
      <c r="L6" s="18">
        <f>IF(OR(J6="",K6=""),"",K6-J6)</f>
        <v/>
      </c>
      <c r="M6" s="22">
        <f>IF(G6="","",G6+N(I6))</f>
        <v/>
      </c>
      <c r="N6" s="21">
        <f>IF(OR(M6="",L6="",N(L6)&lt;=0),"",M6/L6)</f>
        <v/>
      </c>
      <c r="O6" s="28" t="inlineStr">
        <is>
          <t>Em uso</t>
        </is>
      </c>
    </row>
    <row r="7">
      <c r="A7" s="28" t="n"/>
      <c r="B7" s="28" t="n"/>
      <c r="C7" s="28" t="n"/>
      <c r="D7" s="28" t="n"/>
      <c r="E7" s="28" t="n"/>
      <c r="F7" s="29" t="n"/>
      <c r="G7" s="12" t="n"/>
      <c r="H7" s="14" t="n"/>
      <c r="I7" s="12" t="n"/>
      <c r="J7" s="14" t="n"/>
      <c r="K7" s="14" t="n"/>
      <c r="L7" s="18">
        <f>IF(OR(J7="",K7=""),"",K7-J7)</f>
        <v/>
      </c>
      <c r="M7" s="22">
        <f>IF(G7="","",G7+N(I7))</f>
        <v/>
      </c>
      <c r="N7" s="21">
        <f>IF(OR(M7="",L7="",N(L7)&lt;=0),"",M7/L7)</f>
        <v/>
      </c>
      <c r="O7" s="28" t="n"/>
    </row>
    <row r="8">
      <c r="A8" s="28" t="n"/>
      <c r="B8" s="28" t="n"/>
      <c r="C8" s="28" t="n"/>
      <c r="D8" s="28" t="n"/>
      <c r="E8" s="28" t="n"/>
      <c r="F8" s="29" t="n"/>
      <c r="G8" s="12" t="n"/>
      <c r="H8" s="14" t="n"/>
      <c r="I8" s="12" t="n"/>
      <c r="J8" s="14" t="n"/>
      <c r="K8" s="14" t="n"/>
      <c r="L8" s="18">
        <f>IF(OR(J8="",K8=""),"",K8-J8)</f>
        <v/>
      </c>
      <c r="M8" s="22">
        <f>IF(G8="","",G8+N(I8))</f>
        <v/>
      </c>
      <c r="N8" s="21">
        <f>IF(OR(M8="",L8="",N(L8)&lt;=0),"",M8/L8)</f>
        <v/>
      </c>
      <c r="O8" s="28" t="n"/>
    </row>
    <row r="9">
      <c r="A9" s="28" t="n"/>
      <c r="B9" s="28" t="n"/>
      <c r="C9" s="28" t="n"/>
      <c r="D9" s="28" t="n"/>
      <c r="E9" s="28" t="n"/>
      <c r="F9" s="29" t="n"/>
      <c r="G9" s="12" t="n"/>
      <c r="H9" s="14" t="n"/>
      <c r="I9" s="12" t="n"/>
      <c r="J9" s="14" t="n"/>
      <c r="K9" s="14" t="n"/>
      <c r="L9" s="18">
        <f>IF(OR(J9="",K9=""),"",K9-J9)</f>
        <v/>
      </c>
      <c r="M9" s="22">
        <f>IF(G9="","",G9+N(I9))</f>
        <v/>
      </c>
      <c r="N9" s="21">
        <f>IF(OR(M9="",L9="",N(L9)&lt;=0),"",M9/L9)</f>
        <v/>
      </c>
      <c r="O9" s="28" t="n"/>
    </row>
    <row r="10">
      <c r="A10" s="28" t="n"/>
      <c r="B10" s="28" t="n"/>
      <c r="C10" s="28" t="n"/>
      <c r="D10" s="28" t="n"/>
      <c r="E10" s="28" t="n"/>
      <c r="F10" s="29" t="n"/>
      <c r="G10" s="12" t="n"/>
      <c r="H10" s="14" t="n"/>
      <c r="I10" s="12" t="n"/>
      <c r="J10" s="14" t="n"/>
      <c r="K10" s="14" t="n"/>
      <c r="L10" s="18">
        <f>IF(OR(J10="",K10=""),"",K10-J10)</f>
        <v/>
      </c>
      <c r="M10" s="22">
        <f>IF(G10="","",G10+N(I10))</f>
        <v/>
      </c>
      <c r="N10" s="21">
        <f>IF(OR(M10="",L10="",N(L10)&lt;=0),"",M10/L10)</f>
        <v/>
      </c>
      <c r="O10" s="28" t="n"/>
    </row>
    <row r="11">
      <c r="A11" s="28" t="n"/>
      <c r="B11" s="28" t="n"/>
      <c r="C11" s="28" t="n"/>
      <c r="D11" s="28" t="n"/>
      <c r="E11" s="28" t="n"/>
      <c r="F11" s="29" t="n"/>
      <c r="G11" s="12" t="n"/>
      <c r="H11" s="14" t="n"/>
      <c r="I11" s="12" t="n"/>
      <c r="J11" s="14" t="n"/>
      <c r="K11" s="14" t="n"/>
      <c r="L11" s="18">
        <f>IF(OR(J11="",K11=""),"",K11-J11)</f>
        <v/>
      </c>
      <c r="M11" s="22">
        <f>IF(G11="","",G11+N(I11))</f>
        <v/>
      </c>
      <c r="N11" s="21">
        <f>IF(OR(M11="",L11="",N(L11)&lt;=0),"",M11/L11)</f>
        <v/>
      </c>
      <c r="O11" s="28" t="n"/>
    </row>
    <row r="12">
      <c r="A12" s="28" t="n"/>
      <c r="B12" s="28" t="n"/>
      <c r="C12" s="28" t="n"/>
      <c r="D12" s="28" t="n"/>
      <c r="E12" s="28" t="n"/>
      <c r="F12" s="29" t="n"/>
      <c r="G12" s="12" t="n"/>
      <c r="H12" s="14" t="n"/>
      <c r="I12" s="12" t="n"/>
      <c r="J12" s="14" t="n"/>
      <c r="K12" s="14" t="n"/>
      <c r="L12" s="18">
        <f>IF(OR(J12="",K12=""),"",K12-J12)</f>
        <v/>
      </c>
      <c r="M12" s="22">
        <f>IF(G12="","",G12+N(I12))</f>
        <v/>
      </c>
      <c r="N12" s="21">
        <f>IF(OR(M12="",L12="",N(L12)&lt;=0),"",M12/L12)</f>
        <v/>
      </c>
      <c r="O12" s="28" t="n"/>
    </row>
    <row r="13">
      <c r="A13" s="28" t="n"/>
      <c r="B13" s="28" t="n"/>
      <c r="C13" s="28" t="n"/>
      <c r="D13" s="28" t="n"/>
      <c r="E13" s="28" t="n"/>
      <c r="F13" s="29" t="n"/>
      <c r="G13" s="12" t="n"/>
      <c r="H13" s="14" t="n"/>
      <c r="I13" s="12" t="n"/>
      <c r="J13" s="14" t="n"/>
      <c r="K13" s="14" t="n"/>
      <c r="L13" s="18">
        <f>IF(OR(J13="",K13=""),"",K13-J13)</f>
        <v/>
      </c>
      <c r="M13" s="22">
        <f>IF(G13="","",G13+N(I13))</f>
        <v/>
      </c>
      <c r="N13" s="21">
        <f>IF(OR(M13="",L13="",N(L13)&lt;=0),"",M13/L13)</f>
        <v/>
      </c>
      <c r="O13" s="28" t="n"/>
    </row>
    <row r="14">
      <c r="A14" s="28" t="n"/>
      <c r="B14" s="28" t="n"/>
      <c r="C14" s="28" t="n"/>
      <c r="D14" s="28" t="n"/>
      <c r="E14" s="28" t="n"/>
      <c r="F14" s="29" t="n"/>
      <c r="G14" s="12" t="n"/>
      <c r="H14" s="14" t="n"/>
      <c r="I14" s="12" t="n"/>
      <c r="J14" s="14" t="n"/>
      <c r="K14" s="14" t="n"/>
      <c r="L14" s="18">
        <f>IF(OR(J14="",K14=""),"",K14-J14)</f>
        <v/>
      </c>
      <c r="M14" s="22">
        <f>IF(G14="","",G14+N(I14))</f>
        <v/>
      </c>
      <c r="N14" s="21">
        <f>IF(OR(M14="",L14="",N(L14)&lt;=0),"",M14/L14)</f>
        <v/>
      </c>
      <c r="O14" s="28" t="n"/>
    </row>
    <row r="15">
      <c r="A15" s="28" t="n"/>
      <c r="B15" s="28" t="n"/>
      <c r="C15" s="28" t="n"/>
      <c r="D15" s="28" t="n"/>
      <c r="E15" s="28" t="n"/>
      <c r="F15" s="29" t="n"/>
      <c r="G15" s="12" t="n"/>
      <c r="H15" s="14" t="n"/>
      <c r="I15" s="12" t="n"/>
      <c r="J15" s="14" t="n"/>
      <c r="K15" s="14" t="n"/>
      <c r="L15" s="18">
        <f>IF(OR(J15="",K15=""),"",K15-J15)</f>
        <v/>
      </c>
      <c r="M15" s="22">
        <f>IF(G15="","",G15+N(I15))</f>
        <v/>
      </c>
      <c r="N15" s="21">
        <f>IF(OR(M15="",L15="",N(L15)&lt;=0),"",M15/L15)</f>
        <v/>
      </c>
      <c r="O15" s="28" t="n"/>
    </row>
    <row r="16">
      <c r="A16" s="28" t="n"/>
      <c r="B16" s="28" t="n"/>
      <c r="C16" s="28" t="n"/>
      <c r="D16" s="28" t="n"/>
      <c r="E16" s="28" t="n"/>
      <c r="F16" s="29" t="n"/>
      <c r="G16" s="12" t="n"/>
      <c r="H16" s="14" t="n"/>
      <c r="I16" s="12" t="n"/>
      <c r="J16" s="14" t="n"/>
      <c r="K16" s="14" t="n"/>
      <c r="L16" s="18">
        <f>IF(OR(J16="",K16=""),"",K16-J16)</f>
        <v/>
      </c>
      <c r="M16" s="22">
        <f>IF(G16="","",G16+N(I16))</f>
        <v/>
      </c>
      <c r="N16" s="21">
        <f>IF(OR(M16="",L16="",N(L16)&lt;=0),"",M16/L16)</f>
        <v/>
      </c>
      <c r="O16" s="28" t="n"/>
    </row>
    <row r="17">
      <c r="A17" s="28" t="n"/>
      <c r="B17" s="28" t="n"/>
      <c r="C17" s="28" t="n"/>
      <c r="D17" s="28" t="n"/>
      <c r="E17" s="28" t="n"/>
      <c r="F17" s="29" t="n"/>
      <c r="G17" s="12" t="n"/>
      <c r="H17" s="14" t="n"/>
      <c r="I17" s="12" t="n"/>
      <c r="J17" s="14" t="n"/>
      <c r="K17" s="14" t="n"/>
      <c r="L17" s="18">
        <f>IF(OR(J17="",K17=""),"",K17-J17)</f>
        <v/>
      </c>
      <c r="M17" s="22">
        <f>IF(G17="","",G17+N(I17))</f>
        <v/>
      </c>
      <c r="N17" s="21">
        <f>IF(OR(M17="",L17="",N(L17)&lt;=0),"",M17/L17)</f>
        <v/>
      </c>
      <c r="O17" s="28" t="n"/>
    </row>
    <row r="18">
      <c r="A18" s="28" t="n"/>
      <c r="B18" s="28" t="n"/>
      <c r="C18" s="28" t="n"/>
      <c r="D18" s="28" t="n"/>
      <c r="E18" s="28" t="n"/>
      <c r="F18" s="29" t="n"/>
      <c r="G18" s="12" t="n"/>
      <c r="H18" s="14" t="n"/>
      <c r="I18" s="12" t="n"/>
      <c r="J18" s="14" t="n"/>
      <c r="K18" s="14" t="n"/>
      <c r="L18" s="18">
        <f>IF(OR(J18="",K18=""),"",K18-J18)</f>
        <v/>
      </c>
      <c r="M18" s="22">
        <f>IF(G18="","",G18+N(I18))</f>
        <v/>
      </c>
      <c r="N18" s="21">
        <f>IF(OR(M18="",L18="",N(L18)&lt;=0),"",M18/L18)</f>
        <v/>
      </c>
      <c r="O18" s="28" t="n"/>
    </row>
    <row r="19">
      <c r="A19" s="28" t="n"/>
      <c r="B19" s="28" t="n"/>
      <c r="C19" s="28" t="n"/>
      <c r="D19" s="28" t="n"/>
      <c r="E19" s="28" t="n"/>
      <c r="F19" s="29" t="n"/>
      <c r="G19" s="12" t="n"/>
      <c r="H19" s="14" t="n"/>
      <c r="I19" s="12" t="n"/>
      <c r="J19" s="14" t="n"/>
      <c r="K19" s="14" t="n"/>
      <c r="L19" s="18">
        <f>IF(OR(J19="",K19=""),"",K19-J19)</f>
        <v/>
      </c>
      <c r="M19" s="22">
        <f>IF(G19="","",G19+N(I19))</f>
        <v/>
      </c>
      <c r="N19" s="21">
        <f>IF(OR(M19="",L19="",N(L19)&lt;=0),"",M19/L19)</f>
        <v/>
      </c>
      <c r="O19" s="28" t="n"/>
    </row>
    <row r="20">
      <c r="A20" s="28" t="n"/>
      <c r="B20" s="28" t="n"/>
      <c r="C20" s="28" t="n"/>
      <c r="D20" s="28" t="n"/>
      <c r="E20" s="28" t="n"/>
      <c r="F20" s="29" t="n"/>
      <c r="G20" s="12" t="n"/>
      <c r="H20" s="14" t="n"/>
      <c r="I20" s="12" t="n"/>
      <c r="J20" s="14" t="n"/>
      <c r="K20" s="14" t="n"/>
      <c r="L20" s="18">
        <f>IF(OR(J20="",K20=""),"",K20-J20)</f>
        <v/>
      </c>
      <c r="M20" s="22">
        <f>IF(G20="","",G20+N(I20))</f>
        <v/>
      </c>
      <c r="N20" s="21">
        <f>IF(OR(M20="",L20="",N(L20)&lt;=0),"",M20/L20)</f>
        <v/>
      </c>
      <c r="O20" s="28" t="n"/>
    </row>
    <row r="21">
      <c r="A21" s="28" t="n"/>
      <c r="B21" s="28" t="n"/>
      <c r="C21" s="28" t="n"/>
      <c r="D21" s="28" t="n"/>
      <c r="E21" s="28" t="n"/>
      <c r="F21" s="29" t="n"/>
      <c r="G21" s="12" t="n"/>
      <c r="H21" s="14" t="n"/>
      <c r="I21" s="12" t="n"/>
      <c r="J21" s="14" t="n"/>
      <c r="K21" s="14" t="n"/>
      <c r="L21" s="18">
        <f>IF(OR(J21="",K21=""),"",K21-J21)</f>
        <v/>
      </c>
      <c r="M21" s="22">
        <f>IF(G21="","",G21+N(I21))</f>
        <v/>
      </c>
      <c r="N21" s="21">
        <f>IF(OR(M21="",L21="",N(L21)&lt;=0),"",M21/L21)</f>
        <v/>
      </c>
      <c r="O21" s="28" t="n"/>
    </row>
    <row r="22">
      <c r="A22" s="28" t="n"/>
      <c r="B22" s="28" t="n"/>
      <c r="C22" s="28" t="n"/>
      <c r="D22" s="28" t="n"/>
      <c r="E22" s="28" t="n"/>
      <c r="F22" s="29" t="n"/>
      <c r="G22" s="12" t="n"/>
      <c r="H22" s="14" t="n"/>
      <c r="I22" s="12" t="n"/>
      <c r="J22" s="14" t="n"/>
      <c r="K22" s="14" t="n"/>
      <c r="L22" s="18">
        <f>IF(OR(J22="",K22=""),"",K22-J22)</f>
        <v/>
      </c>
      <c r="M22" s="22">
        <f>IF(G22="","",G22+N(I22))</f>
        <v/>
      </c>
      <c r="N22" s="21">
        <f>IF(OR(M22="",L22="",N(L22)&lt;=0),"",M22/L22)</f>
        <v/>
      </c>
      <c r="O22" s="28" t="n"/>
    </row>
    <row r="23">
      <c r="A23" s="28" t="n"/>
      <c r="B23" s="28" t="n"/>
      <c r="C23" s="28" t="n"/>
      <c r="D23" s="28" t="n"/>
      <c r="E23" s="28" t="n"/>
      <c r="F23" s="29" t="n"/>
      <c r="G23" s="12" t="n"/>
      <c r="H23" s="14" t="n"/>
      <c r="I23" s="12" t="n"/>
      <c r="J23" s="14" t="n"/>
      <c r="K23" s="14" t="n"/>
      <c r="L23" s="18">
        <f>IF(OR(J23="",K23=""),"",K23-J23)</f>
        <v/>
      </c>
      <c r="M23" s="22">
        <f>IF(G23="","",G23+N(I23))</f>
        <v/>
      </c>
      <c r="N23" s="21">
        <f>IF(OR(M23="",L23="",N(L23)&lt;=0),"",M23/L23)</f>
        <v/>
      </c>
      <c r="O23" s="28" t="n"/>
    </row>
    <row r="24">
      <c r="A24" s="28" t="n"/>
      <c r="B24" s="28" t="n"/>
      <c r="C24" s="28" t="n"/>
      <c r="D24" s="28" t="n"/>
      <c r="E24" s="28" t="n"/>
      <c r="F24" s="29" t="n"/>
      <c r="G24" s="12" t="n"/>
      <c r="H24" s="14" t="n"/>
      <c r="I24" s="12" t="n"/>
      <c r="J24" s="14" t="n"/>
      <c r="K24" s="14" t="n"/>
      <c r="L24" s="18">
        <f>IF(OR(J24="",K24=""),"",K24-J24)</f>
        <v/>
      </c>
      <c r="M24" s="22">
        <f>IF(G24="","",G24+N(I24))</f>
        <v/>
      </c>
      <c r="N24" s="21">
        <f>IF(OR(M24="",L24="",N(L24)&lt;=0),"",M24/L24)</f>
        <v/>
      </c>
      <c r="O24" s="28" t="n"/>
    </row>
    <row r="25">
      <c r="A25" s="28" t="n"/>
      <c r="B25" s="28" t="n"/>
      <c r="C25" s="28" t="n"/>
      <c r="D25" s="28" t="n"/>
      <c r="E25" s="28" t="n"/>
      <c r="F25" s="29" t="n"/>
      <c r="G25" s="12" t="n"/>
      <c r="H25" s="14" t="n"/>
      <c r="I25" s="12" t="n"/>
      <c r="J25" s="14" t="n"/>
      <c r="K25" s="14" t="n"/>
      <c r="L25" s="18">
        <f>IF(OR(J25="",K25=""),"",K25-J25)</f>
        <v/>
      </c>
      <c r="M25" s="22">
        <f>IF(G25="","",G25+N(I25))</f>
        <v/>
      </c>
      <c r="N25" s="21">
        <f>IF(OR(M25="",L25="",N(L25)&lt;=0),"",M25/L25)</f>
        <v/>
      </c>
      <c r="O25" s="28" t="n"/>
    </row>
    <row r="26">
      <c r="A26" s="28" t="n"/>
      <c r="B26" s="28" t="n"/>
      <c r="C26" s="28" t="n"/>
      <c r="D26" s="28" t="n"/>
      <c r="E26" s="28" t="n"/>
      <c r="F26" s="29" t="n"/>
      <c r="G26" s="12" t="n"/>
      <c r="H26" s="14" t="n"/>
      <c r="I26" s="12" t="n"/>
      <c r="J26" s="14" t="n"/>
      <c r="K26" s="14" t="n"/>
      <c r="L26" s="18">
        <f>IF(OR(J26="",K26=""),"",K26-J26)</f>
        <v/>
      </c>
      <c r="M26" s="22">
        <f>IF(G26="","",G26+N(I26))</f>
        <v/>
      </c>
      <c r="N26" s="21">
        <f>IF(OR(M26="",L26="",N(L26)&lt;=0),"",M26/L26)</f>
        <v/>
      </c>
      <c r="O26" s="28" t="n"/>
    </row>
    <row r="27">
      <c r="A27" s="28" t="n"/>
      <c r="B27" s="28" t="n"/>
      <c r="C27" s="28" t="n"/>
      <c r="D27" s="28" t="n"/>
      <c r="E27" s="28" t="n"/>
      <c r="F27" s="29" t="n"/>
      <c r="G27" s="12" t="n"/>
      <c r="H27" s="14" t="n"/>
      <c r="I27" s="12" t="n"/>
      <c r="J27" s="14" t="n"/>
      <c r="K27" s="14" t="n"/>
      <c r="L27" s="18">
        <f>IF(OR(J27="",K27=""),"",K27-J27)</f>
        <v/>
      </c>
      <c r="M27" s="22">
        <f>IF(G27="","",G27+N(I27))</f>
        <v/>
      </c>
      <c r="N27" s="21">
        <f>IF(OR(M27="",L27="",N(L27)&lt;=0),"",M27/L27)</f>
        <v/>
      </c>
      <c r="O27" s="28" t="n"/>
    </row>
    <row r="28">
      <c r="A28" s="28" t="n"/>
      <c r="B28" s="28" t="n"/>
      <c r="C28" s="28" t="n"/>
      <c r="D28" s="28" t="n"/>
      <c r="E28" s="28" t="n"/>
      <c r="F28" s="29" t="n"/>
      <c r="G28" s="12" t="n"/>
      <c r="H28" s="14" t="n"/>
      <c r="I28" s="12" t="n"/>
      <c r="J28" s="14" t="n"/>
      <c r="K28" s="14" t="n"/>
      <c r="L28" s="18">
        <f>IF(OR(J28="",K28=""),"",K28-J28)</f>
        <v/>
      </c>
      <c r="M28" s="22">
        <f>IF(G28="","",G28+N(I28))</f>
        <v/>
      </c>
      <c r="N28" s="21">
        <f>IF(OR(M28="",L28="",N(L28)&lt;=0),"",M28/L28)</f>
        <v/>
      </c>
      <c r="O28" s="28" t="n"/>
    </row>
    <row r="29">
      <c r="A29" s="28" t="n"/>
      <c r="B29" s="28" t="n"/>
      <c r="C29" s="28" t="n"/>
      <c r="D29" s="28" t="n"/>
      <c r="E29" s="28" t="n"/>
      <c r="F29" s="29" t="n"/>
      <c r="G29" s="12" t="n"/>
      <c r="H29" s="14" t="n"/>
      <c r="I29" s="12" t="n"/>
      <c r="J29" s="14" t="n"/>
      <c r="K29" s="14" t="n"/>
      <c r="L29" s="18">
        <f>IF(OR(J29="",K29=""),"",K29-J29)</f>
        <v/>
      </c>
      <c r="M29" s="22">
        <f>IF(G29="","",G29+N(I29))</f>
        <v/>
      </c>
      <c r="N29" s="21">
        <f>IF(OR(M29="",L29="",N(L29)&lt;=0),"",M29/L29)</f>
        <v/>
      </c>
      <c r="O29" s="28" t="n"/>
    </row>
    <row r="30">
      <c r="A30" s="28" t="n"/>
      <c r="B30" s="28" t="n"/>
      <c r="C30" s="28" t="n"/>
      <c r="D30" s="28" t="n"/>
      <c r="E30" s="28" t="n"/>
      <c r="F30" s="29" t="n"/>
      <c r="G30" s="12" t="n"/>
      <c r="H30" s="14" t="n"/>
      <c r="I30" s="12" t="n"/>
      <c r="J30" s="14" t="n"/>
      <c r="K30" s="14" t="n"/>
      <c r="L30" s="18">
        <f>IF(OR(J30="",K30=""),"",K30-J30)</f>
        <v/>
      </c>
      <c r="M30" s="22">
        <f>IF(G30="","",G30+N(I30))</f>
        <v/>
      </c>
      <c r="N30" s="21">
        <f>IF(OR(M30="",L30="",N(L30)&lt;=0),"",M30/L30)</f>
        <v/>
      </c>
      <c r="O30" s="28" t="n"/>
    </row>
    <row r="31">
      <c r="A31" s="28" t="n"/>
      <c r="B31" s="28" t="n"/>
      <c r="C31" s="28" t="n"/>
      <c r="D31" s="28" t="n"/>
      <c r="E31" s="28" t="n"/>
      <c r="F31" s="29" t="n"/>
      <c r="G31" s="12" t="n"/>
      <c r="H31" s="14" t="n"/>
      <c r="I31" s="12" t="n"/>
      <c r="J31" s="14" t="n"/>
      <c r="K31" s="14" t="n"/>
      <c r="L31" s="18">
        <f>IF(OR(J31="",K31=""),"",K31-J31)</f>
        <v/>
      </c>
      <c r="M31" s="22">
        <f>IF(G31="","",G31+N(I31))</f>
        <v/>
      </c>
      <c r="N31" s="21">
        <f>IF(OR(M31="",L31="",N(L31)&lt;=0),"",M31/L31)</f>
        <v/>
      </c>
      <c r="O31" s="28" t="n"/>
    </row>
    <row r="32">
      <c r="A32" s="28" t="n"/>
      <c r="B32" s="28" t="n"/>
      <c r="C32" s="28" t="n"/>
      <c r="D32" s="28" t="n"/>
      <c r="E32" s="28" t="n"/>
      <c r="F32" s="29" t="n"/>
      <c r="G32" s="12" t="n"/>
      <c r="H32" s="14" t="n"/>
      <c r="I32" s="12" t="n"/>
      <c r="J32" s="14" t="n"/>
      <c r="K32" s="14" t="n"/>
      <c r="L32" s="18">
        <f>IF(OR(J32="",K32=""),"",K32-J32)</f>
        <v/>
      </c>
      <c r="M32" s="22">
        <f>IF(G32="","",G32+N(I32))</f>
        <v/>
      </c>
      <c r="N32" s="21">
        <f>IF(OR(M32="",L32="",N(L32)&lt;=0),"",M32/L32)</f>
        <v/>
      </c>
      <c r="O32" s="28" t="n"/>
    </row>
    <row r="33">
      <c r="A33" s="28" t="n"/>
      <c r="B33" s="28" t="n"/>
      <c r="C33" s="28" t="n"/>
      <c r="D33" s="28" t="n"/>
      <c r="E33" s="28" t="n"/>
      <c r="F33" s="29" t="n"/>
      <c r="G33" s="12" t="n"/>
      <c r="H33" s="14" t="n"/>
      <c r="I33" s="12" t="n"/>
      <c r="J33" s="14" t="n"/>
      <c r="K33" s="14" t="n"/>
      <c r="L33" s="18">
        <f>IF(OR(J33="",K33=""),"",K33-J33)</f>
        <v/>
      </c>
      <c r="M33" s="22">
        <f>IF(G33="","",G33+N(I33))</f>
        <v/>
      </c>
      <c r="N33" s="21">
        <f>IF(OR(M33="",L33="",N(L33)&lt;=0),"",M33/L33)</f>
        <v/>
      </c>
      <c r="O33" s="28" t="n"/>
    </row>
    <row r="34">
      <c r="A34" s="28" t="n"/>
      <c r="B34" s="28" t="n"/>
      <c r="C34" s="28" t="n"/>
      <c r="D34" s="28" t="n"/>
      <c r="E34" s="28" t="n"/>
      <c r="F34" s="29" t="n"/>
      <c r="G34" s="12" t="n"/>
      <c r="H34" s="14" t="n"/>
      <c r="I34" s="12" t="n"/>
      <c r="J34" s="14" t="n"/>
      <c r="K34" s="14" t="n"/>
      <c r="L34" s="18">
        <f>IF(OR(J34="",K34=""),"",K34-J34)</f>
        <v/>
      </c>
      <c r="M34" s="22">
        <f>IF(G34="","",G34+N(I34))</f>
        <v/>
      </c>
      <c r="N34" s="21">
        <f>IF(OR(M34="",L34="",N(L34)&lt;=0),"",M34/L34)</f>
        <v/>
      </c>
      <c r="O34" s="28" t="n"/>
    </row>
    <row r="35">
      <c r="A35" s="28" t="n"/>
      <c r="B35" s="28" t="n"/>
      <c r="C35" s="28" t="n"/>
      <c r="D35" s="28" t="n"/>
      <c r="E35" s="28" t="n"/>
      <c r="F35" s="29" t="n"/>
      <c r="G35" s="12" t="n"/>
      <c r="H35" s="14" t="n"/>
      <c r="I35" s="12" t="n"/>
      <c r="J35" s="14" t="n"/>
      <c r="K35" s="14" t="n"/>
      <c r="L35" s="18">
        <f>IF(OR(J35="",K35=""),"",K35-J35)</f>
        <v/>
      </c>
      <c r="M35" s="22">
        <f>IF(G35="","",G35+N(I35))</f>
        <v/>
      </c>
      <c r="N35" s="21">
        <f>IF(OR(M35="",L35="",N(L35)&lt;=0),"",M35/L35)</f>
        <v/>
      </c>
      <c r="O35" s="28" t="n"/>
    </row>
    <row r="36">
      <c r="A36" s="28" t="n"/>
      <c r="B36" s="28" t="n"/>
      <c r="C36" s="28" t="n"/>
      <c r="D36" s="28" t="n"/>
      <c r="E36" s="28" t="n"/>
      <c r="F36" s="29" t="n"/>
      <c r="G36" s="12" t="n"/>
      <c r="H36" s="14" t="n"/>
      <c r="I36" s="12" t="n"/>
      <c r="J36" s="14" t="n"/>
      <c r="K36" s="14" t="n"/>
      <c r="L36" s="18">
        <f>IF(OR(J36="",K36=""),"",K36-J36)</f>
        <v/>
      </c>
      <c r="M36" s="22">
        <f>IF(G36="","",G36+N(I36))</f>
        <v/>
      </c>
      <c r="N36" s="21">
        <f>IF(OR(M36="",L36="",N(L36)&lt;=0),"",M36/L36)</f>
        <v/>
      </c>
      <c r="O36" s="28" t="n"/>
    </row>
    <row r="37">
      <c r="A37" s="28" t="n"/>
      <c r="B37" s="28" t="n"/>
      <c r="C37" s="28" t="n"/>
      <c r="D37" s="28" t="n"/>
      <c r="E37" s="28" t="n"/>
      <c r="F37" s="29" t="n"/>
      <c r="G37" s="12" t="n"/>
      <c r="H37" s="14" t="n"/>
      <c r="I37" s="12" t="n"/>
      <c r="J37" s="14" t="n"/>
      <c r="K37" s="14" t="n"/>
      <c r="L37" s="18">
        <f>IF(OR(J37="",K37=""),"",K37-J37)</f>
        <v/>
      </c>
      <c r="M37" s="22">
        <f>IF(G37="","",G37+N(I37))</f>
        <v/>
      </c>
      <c r="N37" s="21">
        <f>IF(OR(M37="",L37="",N(L37)&lt;=0),"",M37/L37)</f>
        <v/>
      </c>
      <c r="O37" s="28" t="n"/>
    </row>
    <row r="38">
      <c r="A38" s="28" t="n"/>
      <c r="B38" s="28" t="n"/>
      <c r="C38" s="28" t="n"/>
      <c r="D38" s="28" t="n"/>
      <c r="E38" s="28" t="n"/>
      <c r="F38" s="29" t="n"/>
      <c r="G38" s="12" t="n"/>
      <c r="H38" s="14" t="n"/>
      <c r="I38" s="12" t="n"/>
      <c r="J38" s="14" t="n"/>
      <c r="K38" s="14" t="n"/>
      <c r="L38" s="18">
        <f>IF(OR(J38="",K38=""),"",K38-J38)</f>
        <v/>
      </c>
      <c r="M38" s="22">
        <f>IF(G38="","",G38+N(I38))</f>
        <v/>
      </c>
      <c r="N38" s="21">
        <f>IF(OR(M38="",L38="",N(L38)&lt;=0),"",M38/L38)</f>
        <v/>
      </c>
      <c r="O38" s="28" t="n"/>
    </row>
    <row r="39">
      <c r="A39" s="28" t="n"/>
      <c r="B39" s="28" t="n"/>
      <c r="C39" s="28" t="n"/>
      <c r="D39" s="28" t="n"/>
      <c r="E39" s="28" t="n"/>
      <c r="F39" s="29" t="n"/>
      <c r="G39" s="12" t="n"/>
      <c r="H39" s="14" t="n"/>
      <c r="I39" s="12" t="n"/>
      <c r="J39" s="14" t="n"/>
      <c r="K39" s="14" t="n"/>
      <c r="L39" s="18">
        <f>IF(OR(J39="",K39=""),"",K39-J39)</f>
        <v/>
      </c>
      <c r="M39" s="22">
        <f>IF(G39="","",G39+N(I39))</f>
        <v/>
      </c>
      <c r="N39" s="21">
        <f>IF(OR(M39="",L39="",N(L39)&lt;=0),"",M39/L39)</f>
        <v/>
      </c>
      <c r="O39" s="28" t="n"/>
    </row>
    <row r="40">
      <c r="A40" s="28" t="n"/>
      <c r="B40" s="28" t="n"/>
      <c r="C40" s="28" t="n"/>
      <c r="D40" s="28" t="n"/>
      <c r="E40" s="28" t="n"/>
      <c r="F40" s="29" t="n"/>
      <c r="G40" s="12" t="n"/>
      <c r="H40" s="14" t="n"/>
      <c r="I40" s="12" t="n"/>
      <c r="J40" s="14" t="n"/>
      <c r="K40" s="14" t="n"/>
      <c r="L40" s="18">
        <f>IF(OR(J40="",K40=""),"",K40-J40)</f>
        <v/>
      </c>
      <c r="M40" s="22">
        <f>IF(G40="","",G40+N(I40))</f>
        <v/>
      </c>
      <c r="N40" s="21">
        <f>IF(OR(M40="",L40="",N(L40)&lt;=0),"",M40/L40)</f>
        <v/>
      </c>
      <c r="O40" s="28" t="n"/>
    </row>
    <row r="41">
      <c r="A41" s="28" t="n"/>
      <c r="B41" s="28" t="n"/>
      <c r="C41" s="28" t="n"/>
      <c r="D41" s="28" t="n"/>
      <c r="E41" s="28" t="n"/>
      <c r="F41" s="29" t="n"/>
      <c r="G41" s="12" t="n"/>
      <c r="H41" s="14" t="n"/>
      <c r="I41" s="12" t="n"/>
      <c r="J41" s="14" t="n"/>
      <c r="K41" s="14" t="n"/>
      <c r="L41" s="18">
        <f>IF(OR(J41="",K41=""),"",K41-J41)</f>
        <v/>
      </c>
      <c r="M41" s="22">
        <f>IF(G41="","",G41+N(I41))</f>
        <v/>
      </c>
      <c r="N41" s="21">
        <f>IF(OR(M41="",L41="",N(L41)&lt;=0),"",M41/L41)</f>
        <v/>
      </c>
      <c r="O41" s="28" t="n"/>
    </row>
    <row r="42">
      <c r="A42" s="28" t="n"/>
      <c r="B42" s="28" t="n"/>
      <c r="C42" s="28" t="n"/>
      <c r="D42" s="28" t="n"/>
      <c r="E42" s="28" t="n"/>
      <c r="F42" s="29" t="n"/>
      <c r="G42" s="12" t="n"/>
      <c r="H42" s="14" t="n"/>
      <c r="I42" s="12" t="n"/>
      <c r="J42" s="14" t="n"/>
      <c r="K42" s="14" t="n"/>
      <c r="L42" s="18">
        <f>IF(OR(J42="",K42=""),"",K42-J42)</f>
        <v/>
      </c>
      <c r="M42" s="22">
        <f>IF(G42="","",G42+N(I42))</f>
        <v/>
      </c>
      <c r="N42" s="21">
        <f>IF(OR(M42="",L42="",N(L42)&lt;=0),"",M42/L42)</f>
        <v/>
      </c>
      <c r="O42" s="28" t="n"/>
    </row>
    <row r="43">
      <c r="A43" s="28" t="n"/>
      <c r="B43" s="28" t="n"/>
      <c r="C43" s="28" t="n"/>
      <c r="D43" s="28" t="n"/>
      <c r="E43" s="28" t="n"/>
      <c r="F43" s="29" t="n"/>
      <c r="G43" s="12" t="n"/>
      <c r="H43" s="14" t="n"/>
      <c r="I43" s="12" t="n"/>
      <c r="J43" s="14" t="n"/>
      <c r="K43" s="14" t="n"/>
      <c r="L43" s="18">
        <f>IF(OR(J43="",K43=""),"",K43-J43)</f>
        <v/>
      </c>
      <c r="M43" s="22">
        <f>IF(G43="","",G43+N(I43))</f>
        <v/>
      </c>
      <c r="N43" s="21">
        <f>IF(OR(M43="",L43="",N(L43)&lt;=0),"",M43/L43)</f>
        <v/>
      </c>
      <c r="O43" s="28" t="n"/>
    </row>
    <row r="44">
      <c r="A44" s="28" t="n"/>
      <c r="B44" s="28" t="n"/>
      <c r="C44" s="28" t="n"/>
      <c r="D44" s="28" t="n"/>
      <c r="E44" s="28" t="n"/>
      <c r="F44" s="29" t="n"/>
      <c r="G44" s="12" t="n"/>
      <c r="H44" s="14" t="n"/>
      <c r="I44" s="12" t="n"/>
      <c r="J44" s="14" t="n"/>
      <c r="K44" s="14" t="n"/>
      <c r="L44" s="18">
        <f>IF(OR(J44="",K44=""),"",K44-J44)</f>
        <v/>
      </c>
      <c r="M44" s="22">
        <f>IF(G44="","",G44+N(I44))</f>
        <v/>
      </c>
      <c r="N44" s="21">
        <f>IF(OR(M44="",L44="",N(L44)&lt;=0),"",M44/L44)</f>
        <v/>
      </c>
      <c r="O44" s="28" t="n"/>
    </row>
    <row r="45">
      <c r="A45" s="28" t="n"/>
      <c r="B45" s="28" t="n"/>
      <c r="C45" s="28" t="n"/>
      <c r="D45" s="28" t="n"/>
      <c r="E45" s="28" t="n"/>
      <c r="F45" s="29" t="n"/>
      <c r="G45" s="12" t="n"/>
      <c r="H45" s="14" t="n"/>
      <c r="I45" s="12" t="n"/>
      <c r="J45" s="14" t="n"/>
      <c r="K45" s="14" t="n"/>
      <c r="L45" s="18">
        <f>IF(OR(J45="",K45=""),"",K45-J45)</f>
        <v/>
      </c>
      <c r="M45" s="22">
        <f>IF(G45="","",G45+N(I45))</f>
        <v/>
      </c>
      <c r="N45" s="21">
        <f>IF(OR(M45="",L45="",N(L45)&lt;=0),"",M45/L45)</f>
        <v/>
      </c>
      <c r="O45" s="28" t="n"/>
    </row>
    <row r="46">
      <c r="A46" s="28" t="n"/>
      <c r="B46" s="28" t="n"/>
      <c r="C46" s="28" t="n"/>
      <c r="D46" s="28" t="n"/>
      <c r="E46" s="28" t="n"/>
      <c r="F46" s="29" t="n"/>
      <c r="G46" s="12" t="n"/>
      <c r="H46" s="14" t="n"/>
      <c r="I46" s="12" t="n"/>
      <c r="J46" s="14" t="n"/>
      <c r="K46" s="14" t="n"/>
      <c r="L46" s="18">
        <f>IF(OR(J46="",K46=""),"",K46-J46)</f>
        <v/>
      </c>
      <c r="M46" s="22">
        <f>IF(G46="","",G46+N(I46))</f>
        <v/>
      </c>
      <c r="N46" s="21">
        <f>IF(OR(M46="",L46="",N(L46)&lt;=0),"",M46/L46)</f>
        <v/>
      </c>
      <c r="O46" s="28" t="n"/>
    </row>
    <row r="47">
      <c r="A47" s="28" t="n"/>
      <c r="B47" s="28" t="n"/>
      <c r="C47" s="28" t="n"/>
      <c r="D47" s="28" t="n"/>
      <c r="E47" s="28" t="n"/>
      <c r="F47" s="29" t="n"/>
      <c r="G47" s="12" t="n"/>
      <c r="H47" s="14" t="n"/>
      <c r="I47" s="12" t="n"/>
      <c r="J47" s="14" t="n"/>
      <c r="K47" s="14" t="n"/>
      <c r="L47" s="18">
        <f>IF(OR(J47="",K47=""),"",K47-J47)</f>
        <v/>
      </c>
      <c r="M47" s="22">
        <f>IF(G47="","",G47+N(I47))</f>
        <v/>
      </c>
      <c r="N47" s="21">
        <f>IF(OR(M47="",L47="",N(L47)&lt;=0),"",M47/L47)</f>
        <v/>
      </c>
      <c r="O47" s="28" t="n"/>
    </row>
    <row r="48">
      <c r="A48" s="28" t="n"/>
      <c r="B48" s="28" t="n"/>
      <c r="C48" s="28" t="n"/>
      <c r="D48" s="28" t="n"/>
      <c r="E48" s="28" t="n"/>
      <c r="F48" s="29" t="n"/>
      <c r="G48" s="12" t="n"/>
      <c r="H48" s="14" t="n"/>
      <c r="I48" s="12" t="n"/>
      <c r="J48" s="14" t="n"/>
      <c r="K48" s="14" t="n"/>
      <c r="L48" s="18">
        <f>IF(OR(J48="",K48=""),"",K48-J48)</f>
        <v/>
      </c>
      <c r="M48" s="22">
        <f>IF(G48="","",G48+N(I48))</f>
        <v/>
      </c>
      <c r="N48" s="21">
        <f>IF(OR(M48="",L48="",N(L48)&lt;=0),"",M48/L48)</f>
        <v/>
      </c>
      <c r="O48" s="28" t="n"/>
    </row>
    <row r="49">
      <c r="A49" s="28" t="n"/>
      <c r="B49" s="28" t="n"/>
      <c r="C49" s="28" t="n"/>
      <c r="D49" s="28" t="n"/>
      <c r="E49" s="28" t="n"/>
      <c r="F49" s="29" t="n"/>
      <c r="G49" s="12" t="n"/>
      <c r="H49" s="14" t="n"/>
      <c r="I49" s="12" t="n"/>
      <c r="J49" s="14" t="n"/>
      <c r="K49" s="14" t="n"/>
      <c r="L49" s="18">
        <f>IF(OR(J49="",K49=""),"",K49-J49)</f>
        <v/>
      </c>
      <c r="M49" s="22">
        <f>IF(G49="","",G49+N(I49))</f>
        <v/>
      </c>
      <c r="N49" s="21">
        <f>IF(OR(M49="",L49="",N(L49)&lt;=0),"",M49/L49)</f>
        <v/>
      </c>
      <c r="O49" s="28" t="n"/>
    </row>
    <row r="50">
      <c r="A50" s="28" t="n"/>
      <c r="B50" s="28" t="n"/>
      <c r="C50" s="28" t="n"/>
      <c r="D50" s="28" t="n"/>
      <c r="E50" s="28" t="n"/>
      <c r="F50" s="29" t="n"/>
      <c r="G50" s="12" t="n"/>
      <c r="H50" s="14" t="n"/>
      <c r="I50" s="12" t="n"/>
      <c r="J50" s="14" t="n"/>
      <c r="K50" s="14" t="n"/>
      <c r="L50" s="18">
        <f>IF(OR(J50="",K50=""),"",K50-J50)</f>
        <v/>
      </c>
      <c r="M50" s="22">
        <f>IF(G50="","",G50+N(I50))</f>
        <v/>
      </c>
      <c r="N50" s="21">
        <f>IF(OR(M50="",L50="",N(L50)&lt;=0),"",M50/L50)</f>
        <v/>
      </c>
      <c r="O50" s="28" t="n"/>
    </row>
    <row r="51">
      <c r="A51" s="28" t="n"/>
      <c r="B51" s="28" t="n"/>
      <c r="C51" s="28" t="n"/>
      <c r="D51" s="28" t="n"/>
      <c r="E51" s="28" t="n"/>
      <c r="F51" s="29" t="n"/>
      <c r="G51" s="12" t="n"/>
      <c r="H51" s="14" t="n"/>
      <c r="I51" s="12" t="n"/>
      <c r="J51" s="14" t="n"/>
      <c r="K51" s="14" t="n"/>
      <c r="L51" s="18">
        <f>IF(OR(J51="",K51=""),"",K51-J51)</f>
        <v/>
      </c>
      <c r="M51" s="22">
        <f>IF(G51="","",G51+N(I51))</f>
        <v/>
      </c>
      <c r="N51" s="21">
        <f>IF(OR(M51="",L51="",N(L51)&lt;=0),"",M51/L51)</f>
        <v/>
      </c>
      <c r="O51" s="28" t="n"/>
    </row>
    <row r="52">
      <c r="A52" s="28" t="n"/>
      <c r="B52" s="28" t="n"/>
      <c r="C52" s="28" t="n"/>
      <c r="D52" s="28" t="n"/>
      <c r="E52" s="28" t="n"/>
      <c r="F52" s="29" t="n"/>
      <c r="G52" s="12" t="n"/>
      <c r="H52" s="14" t="n"/>
      <c r="I52" s="12" t="n"/>
      <c r="J52" s="14" t="n"/>
      <c r="K52" s="14" t="n"/>
      <c r="L52" s="18">
        <f>IF(OR(J52="",K52=""),"",K52-J52)</f>
        <v/>
      </c>
      <c r="M52" s="22">
        <f>IF(G52="","",G52+N(I52))</f>
        <v/>
      </c>
      <c r="N52" s="21">
        <f>IF(OR(M52="",L52="",N(L52)&lt;=0),"",M52/L52)</f>
        <v/>
      </c>
      <c r="O52" s="28" t="n"/>
    </row>
    <row r="53">
      <c r="A53" s="28" t="n"/>
      <c r="B53" s="28" t="n"/>
      <c r="C53" s="28" t="n"/>
      <c r="D53" s="28" t="n"/>
      <c r="E53" s="28" t="n"/>
      <c r="F53" s="29" t="n"/>
      <c r="G53" s="12" t="n"/>
      <c r="H53" s="14" t="n"/>
      <c r="I53" s="12" t="n"/>
      <c r="J53" s="14" t="n"/>
      <c r="K53" s="14" t="n"/>
      <c r="L53" s="18">
        <f>IF(OR(J53="",K53=""),"",K53-J53)</f>
        <v/>
      </c>
      <c r="M53" s="22">
        <f>IF(G53="","",G53+N(I53))</f>
        <v/>
      </c>
      <c r="N53" s="21">
        <f>IF(OR(M53="",L53="",N(L53)&lt;=0),"",M53/L53)</f>
        <v/>
      </c>
      <c r="O53" s="28" t="n"/>
    </row>
    <row r="54">
      <c r="A54" s="28" t="n"/>
      <c r="B54" s="28" t="n"/>
      <c r="C54" s="28" t="n"/>
      <c r="D54" s="28" t="n"/>
      <c r="E54" s="28" t="n"/>
      <c r="F54" s="29" t="n"/>
      <c r="G54" s="12" t="n"/>
      <c r="H54" s="14" t="n"/>
      <c r="I54" s="12" t="n"/>
      <c r="J54" s="14" t="n"/>
      <c r="K54" s="14" t="n"/>
      <c r="L54" s="18">
        <f>IF(OR(J54="",K54=""),"",K54-J54)</f>
        <v/>
      </c>
      <c r="M54" s="22">
        <f>IF(G54="","",G54+N(I54))</f>
        <v/>
      </c>
      <c r="N54" s="21">
        <f>IF(OR(M54="",L54="",N(L54)&lt;=0),"",M54/L54)</f>
        <v/>
      </c>
      <c r="O54" s="28" t="n"/>
    </row>
    <row r="55">
      <c r="A55" s="28" t="n"/>
      <c r="B55" s="28" t="n"/>
      <c r="C55" s="28" t="n"/>
      <c r="D55" s="28" t="n"/>
      <c r="E55" s="28" t="n"/>
      <c r="F55" s="29" t="n"/>
      <c r="G55" s="12" t="n"/>
      <c r="H55" s="14" t="n"/>
      <c r="I55" s="12" t="n"/>
      <c r="J55" s="14" t="n"/>
      <c r="K55" s="14" t="n"/>
      <c r="L55" s="18">
        <f>IF(OR(J55="",K55=""),"",K55-J55)</f>
        <v/>
      </c>
      <c r="M55" s="22">
        <f>IF(G55="","",G55+N(I55))</f>
        <v/>
      </c>
      <c r="N55" s="21">
        <f>IF(OR(M55="",L55="",N(L55)&lt;=0),"",M55/L55)</f>
        <v/>
      </c>
      <c r="O55" s="28" t="n"/>
    </row>
    <row r="56">
      <c r="A56" s="28" t="n"/>
      <c r="B56" s="28" t="n"/>
      <c r="C56" s="28" t="n"/>
      <c r="D56" s="28" t="n"/>
      <c r="E56" s="28" t="n"/>
      <c r="F56" s="29" t="n"/>
      <c r="G56" s="12" t="n"/>
      <c r="H56" s="14" t="n"/>
      <c r="I56" s="12" t="n"/>
      <c r="J56" s="14" t="n"/>
      <c r="K56" s="14" t="n"/>
      <c r="L56" s="18">
        <f>IF(OR(J56="",K56=""),"",K56-J56)</f>
        <v/>
      </c>
      <c r="M56" s="22">
        <f>IF(G56="","",G56+N(I56))</f>
        <v/>
      </c>
      <c r="N56" s="21">
        <f>IF(OR(M56="",L56="",N(L56)&lt;=0),"",M56/L56)</f>
        <v/>
      </c>
      <c r="O56" s="28" t="n"/>
    </row>
    <row r="57">
      <c r="A57" s="28" t="n"/>
      <c r="B57" s="28" t="n"/>
      <c r="C57" s="28" t="n"/>
      <c r="D57" s="28" t="n"/>
      <c r="E57" s="28" t="n"/>
      <c r="F57" s="29" t="n"/>
      <c r="G57" s="12" t="n"/>
      <c r="H57" s="14" t="n"/>
      <c r="I57" s="12" t="n"/>
      <c r="J57" s="14" t="n"/>
      <c r="K57" s="14" t="n"/>
      <c r="L57" s="18">
        <f>IF(OR(J57="",K57=""),"",K57-J57)</f>
        <v/>
      </c>
      <c r="M57" s="22">
        <f>IF(G57="","",G57+N(I57))</f>
        <v/>
      </c>
      <c r="N57" s="21">
        <f>IF(OR(M57="",L57="",N(L57)&lt;=0),"",M57/L57)</f>
        <v/>
      </c>
      <c r="O57" s="28" t="n"/>
    </row>
    <row r="58">
      <c r="A58" s="28" t="n"/>
      <c r="B58" s="28" t="n"/>
      <c r="C58" s="28" t="n"/>
      <c r="D58" s="28" t="n"/>
      <c r="E58" s="28" t="n"/>
      <c r="F58" s="29" t="n"/>
      <c r="G58" s="12" t="n"/>
      <c r="H58" s="14" t="n"/>
      <c r="I58" s="12" t="n"/>
      <c r="J58" s="14" t="n"/>
      <c r="K58" s="14" t="n"/>
      <c r="L58" s="18">
        <f>IF(OR(J58="",K58=""),"",K58-J58)</f>
        <v/>
      </c>
      <c r="M58" s="22">
        <f>IF(G58="","",G58+N(I58))</f>
        <v/>
      </c>
      <c r="N58" s="21">
        <f>IF(OR(M58="",L58="",N(L58)&lt;=0),"",M58/L58)</f>
        <v/>
      </c>
      <c r="O58" s="28" t="n"/>
    </row>
    <row r="59">
      <c r="A59" s="28" t="n"/>
      <c r="B59" s="28" t="n"/>
      <c r="C59" s="28" t="n"/>
      <c r="D59" s="28" t="n"/>
      <c r="E59" s="28" t="n"/>
      <c r="F59" s="29" t="n"/>
      <c r="G59" s="12" t="n"/>
      <c r="H59" s="14" t="n"/>
      <c r="I59" s="12" t="n"/>
      <c r="J59" s="14" t="n"/>
      <c r="K59" s="14" t="n"/>
      <c r="L59" s="18">
        <f>IF(OR(J59="",K59=""),"",K59-J59)</f>
        <v/>
      </c>
      <c r="M59" s="22">
        <f>IF(G59="","",G59+N(I59))</f>
        <v/>
      </c>
      <c r="N59" s="21">
        <f>IF(OR(M59="",L59="",N(L59)&lt;=0),"",M59/L59)</f>
        <v/>
      </c>
      <c r="O59" s="28" t="n"/>
    </row>
    <row r="60">
      <c r="A60" s="28" t="n"/>
      <c r="B60" s="28" t="n"/>
      <c r="C60" s="28" t="n"/>
      <c r="D60" s="28" t="n"/>
      <c r="E60" s="28" t="n"/>
      <c r="F60" s="29" t="n"/>
      <c r="G60" s="12" t="n"/>
      <c r="H60" s="14" t="n"/>
      <c r="I60" s="12" t="n"/>
      <c r="J60" s="14" t="n"/>
      <c r="K60" s="14" t="n"/>
      <c r="L60" s="18">
        <f>IF(OR(J60="",K60=""),"",K60-J60)</f>
        <v/>
      </c>
      <c r="M60" s="22">
        <f>IF(G60="","",G60+N(I60))</f>
        <v/>
      </c>
      <c r="N60" s="21">
        <f>IF(OR(M60="",L60="",N(L60)&lt;=0),"",M60/L60)</f>
        <v/>
      </c>
      <c r="O60" s="28" t="n"/>
    </row>
    <row r="61">
      <c r="A61" s="28" t="n"/>
      <c r="B61" s="28" t="n"/>
      <c r="C61" s="28" t="n"/>
      <c r="D61" s="28" t="n"/>
      <c r="E61" s="28" t="n"/>
      <c r="F61" s="29" t="n"/>
      <c r="G61" s="12" t="n"/>
      <c r="H61" s="14" t="n"/>
      <c r="I61" s="12" t="n"/>
      <c r="J61" s="14" t="n"/>
      <c r="K61" s="14" t="n"/>
      <c r="L61" s="18">
        <f>IF(OR(J61="",K61=""),"",K61-J61)</f>
        <v/>
      </c>
      <c r="M61" s="22">
        <f>IF(G61="","",G61+N(I61))</f>
        <v/>
      </c>
      <c r="N61" s="21">
        <f>IF(OR(M61="",L61="",N(L61)&lt;=0),"",M61/L61)</f>
        <v/>
      </c>
      <c r="O61" s="28" t="n"/>
    </row>
    <row r="62">
      <c r="A62" s="28" t="n"/>
      <c r="B62" s="28" t="n"/>
      <c r="C62" s="28" t="n"/>
      <c r="D62" s="28" t="n"/>
      <c r="E62" s="28" t="n"/>
      <c r="F62" s="29" t="n"/>
      <c r="G62" s="12" t="n"/>
      <c r="H62" s="14" t="n"/>
      <c r="I62" s="12" t="n"/>
      <c r="J62" s="14" t="n"/>
      <c r="K62" s="14" t="n"/>
      <c r="L62" s="18">
        <f>IF(OR(J62="",K62=""),"",K62-J62)</f>
        <v/>
      </c>
      <c r="M62" s="22">
        <f>IF(G62="","",G62+N(I62))</f>
        <v/>
      </c>
      <c r="N62" s="21">
        <f>IF(OR(M62="",L62="",N(L62)&lt;=0),"",M62/L62)</f>
        <v/>
      </c>
      <c r="O62" s="28" t="n"/>
    </row>
    <row r="63">
      <c r="A63" s="28" t="n"/>
      <c r="B63" s="28" t="n"/>
      <c r="C63" s="28" t="n"/>
      <c r="D63" s="28" t="n"/>
      <c r="E63" s="28" t="n"/>
      <c r="F63" s="29" t="n"/>
      <c r="G63" s="12" t="n"/>
      <c r="H63" s="14" t="n"/>
      <c r="I63" s="12" t="n"/>
      <c r="J63" s="14" t="n"/>
      <c r="K63" s="14" t="n"/>
      <c r="L63" s="18">
        <f>IF(OR(J63="",K63=""),"",K63-J63)</f>
        <v/>
      </c>
      <c r="M63" s="22">
        <f>IF(G63="","",G63+N(I63))</f>
        <v/>
      </c>
      <c r="N63" s="21">
        <f>IF(OR(M63="",L63="",N(L63)&lt;=0),"",M63/L63)</f>
        <v/>
      </c>
      <c r="O63" s="28" t="n"/>
    </row>
    <row r="64">
      <c r="A64" s="28" t="n"/>
      <c r="B64" s="28" t="n"/>
      <c r="C64" s="28" t="n"/>
      <c r="D64" s="28" t="n"/>
      <c r="E64" s="28" t="n"/>
      <c r="F64" s="29" t="n"/>
      <c r="G64" s="12" t="n"/>
      <c r="H64" s="14" t="n"/>
      <c r="I64" s="12" t="n"/>
      <c r="J64" s="14" t="n"/>
      <c r="K64" s="14" t="n"/>
      <c r="L64" s="18">
        <f>IF(OR(J64="",K64=""),"",K64-J64)</f>
        <v/>
      </c>
      <c r="M64" s="22">
        <f>IF(G64="","",G64+N(I64))</f>
        <v/>
      </c>
      <c r="N64" s="21">
        <f>IF(OR(M64="",L64="",N(L64)&lt;=0),"",M64/L64)</f>
        <v/>
      </c>
      <c r="O64" s="28" t="n"/>
    </row>
    <row r="65">
      <c r="A65" s="28" t="n"/>
      <c r="B65" s="28" t="n"/>
      <c r="C65" s="28" t="n"/>
      <c r="D65" s="28" t="n"/>
      <c r="E65" s="28" t="n"/>
      <c r="F65" s="29" t="n"/>
      <c r="G65" s="12" t="n"/>
      <c r="H65" s="14" t="n"/>
      <c r="I65" s="12" t="n"/>
      <c r="J65" s="14" t="n"/>
      <c r="K65" s="14" t="n"/>
      <c r="L65" s="18">
        <f>IF(OR(J65="",K65=""),"",K65-J65)</f>
        <v/>
      </c>
      <c r="M65" s="22">
        <f>IF(G65="","",G65+N(I65))</f>
        <v/>
      </c>
      <c r="N65" s="21">
        <f>IF(OR(M65="",L65="",N(L65)&lt;=0),"",M65/L65)</f>
        <v/>
      </c>
      <c r="O65" s="28" t="n"/>
    </row>
    <row r="66">
      <c r="A66" s="28" t="n"/>
      <c r="B66" s="28" t="n"/>
      <c r="C66" s="28" t="n"/>
      <c r="D66" s="28" t="n"/>
      <c r="E66" s="28" t="n"/>
      <c r="F66" s="29" t="n"/>
      <c r="G66" s="12" t="n"/>
      <c r="H66" s="14" t="n"/>
      <c r="I66" s="12" t="n"/>
      <c r="J66" s="14" t="n"/>
      <c r="K66" s="14" t="n"/>
      <c r="L66" s="18">
        <f>IF(OR(J66="",K66=""),"",K66-J66)</f>
        <v/>
      </c>
      <c r="M66" s="22">
        <f>IF(G66="","",G66+N(I66))</f>
        <v/>
      </c>
      <c r="N66" s="21">
        <f>IF(OR(M66="",L66="",N(L66)&lt;=0),"",M66/L66)</f>
        <v/>
      </c>
      <c r="O66" s="28" t="n"/>
    </row>
    <row r="67">
      <c r="A67" s="28" t="n"/>
      <c r="B67" s="28" t="n"/>
      <c r="C67" s="28" t="n"/>
      <c r="D67" s="28" t="n"/>
      <c r="E67" s="28" t="n"/>
      <c r="F67" s="29" t="n"/>
      <c r="G67" s="12" t="n"/>
      <c r="H67" s="14" t="n"/>
      <c r="I67" s="12" t="n"/>
      <c r="J67" s="14" t="n"/>
      <c r="K67" s="14" t="n"/>
      <c r="L67" s="18">
        <f>IF(OR(J67="",K67=""),"",K67-J67)</f>
        <v/>
      </c>
      <c r="M67" s="22">
        <f>IF(G67="","",G67+N(I67))</f>
        <v/>
      </c>
      <c r="N67" s="21">
        <f>IF(OR(M67="",L67="",N(L67)&lt;=0),"",M67/L67)</f>
        <v/>
      </c>
      <c r="O67" s="28" t="n"/>
    </row>
    <row r="68">
      <c r="A68" s="28" t="n"/>
      <c r="B68" s="28" t="n"/>
      <c r="C68" s="28" t="n"/>
      <c r="D68" s="28" t="n"/>
      <c r="E68" s="28" t="n"/>
      <c r="F68" s="29" t="n"/>
      <c r="G68" s="12" t="n"/>
      <c r="H68" s="14" t="n"/>
      <c r="I68" s="12" t="n"/>
      <c r="J68" s="14" t="n"/>
      <c r="K68" s="14" t="n"/>
      <c r="L68" s="18">
        <f>IF(OR(J68="",K68=""),"",K68-J68)</f>
        <v/>
      </c>
      <c r="M68" s="22">
        <f>IF(G68="","",G68+N(I68))</f>
        <v/>
      </c>
      <c r="N68" s="21">
        <f>IF(OR(M68="",L68="",N(L68)&lt;=0),"",M68/L68)</f>
        <v/>
      </c>
      <c r="O68" s="28" t="n"/>
    </row>
    <row r="69">
      <c r="A69" s="28" t="n"/>
      <c r="B69" s="28" t="n"/>
      <c r="C69" s="28" t="n"/>
      <c r="D69" s="28" t="n"/>
      <c r="E69" s="28" t="n"/>
      <c r="F69" s="29" t="n"/>
      <c r="G69" s="12" t="n"/>
      <c r="H69" s="14" t="n"/>
      <c r="I69" s="12" t="n"/>
      <c r="J69" s="14" t="n"/>
      <c r="K69" s="14" t="n"/>
      <c r="L69" s="18">
        <f>IF(OR(J69="",K69=""),"",K69-J69)</f>
        <v/>
      </c>
      <c r="M69" s="22">
        <f>IF(G69="","",G69+N(I69))</f>
        <v/>
      </c>
      <c r="N69" s="21">
        <f>IF(OR(M69="",L69="",N(L69)&lt;=0),"",M69/L69)</f>
        <v/>
      </c>
      <c r="O69" s="28" t="n"/>
    </row>
    <row r="70">
      <c r="A70" s="28" t="n"/>
      <c r="B70" s="28" t="n"/>
      <c r="C70" s="28" t="n"/>
      <c r="D70" s="28" t="n"/>
      <c r="E70" s="28" t="n"/>
      <c r="F70" s="29" t="n"/>
      <c r="G70" s="12" t="n"/>
      <c r="H70" s="14" t="n"/>
      <c r="I70" s="12" t="n"/>
      <c r="J70" s="14" t="n"/>
      <c r="K70" s="14" t="n"/>
      <c r="L70" s="18">
        <f>IF(OR(J70="",K70=""),"",K70-J70)</f>
        <v/>
      </c>
      <c r="M70" s="22">
        <f>IF(G70="","",G70+N(I70))</f>
        <v/>
      </c>
      <c r="N70" s="21">
        <f>IF(OR(M70="",L70="",N(L70)&lt;=0),"",M70/L70)</f>
        <v/>
      </c>
      <c r="O70" s="28" t="n"/>
    </row>
    <row r="71">
      <c r="A71" s="28" t="n"/>
      <c r="B71" s="28" t="n"/>
      <c r="C71" s="28" t="n"/>
      <c r="D71" s="28" t="n"/>
      <c r="E71" s="28" t="n"/>
      <c r="F71" s="29" t="n"/>
      <c r="G71" s="12" t="n"/>
      <c r="H71" s="14" t="n"/>
      <c r="I71" s="12" t="n"/>
      <c r="J71" s="14" t="n"/>
      <c r="K71" s="14" t="n"/>
      <c r="L71" s="18">
        <f>IF(OR(J71="",K71=""),"",K71-J71)</f>
        <v/>
      </c>
      <c r="M71" s="22">
        <f>IF(G71="","",G71+N(I71))</f>
        <v/>
      </c>
      <c r="N71" s="21">
        <f>IF(OR(M71="",L71="",N(L71)&lt;=0),"",M71/L71)</f>
        <v/>
      </c>
      <c r="O71" s="28" t="n"/>
    </row>
    <row r="72">
      <c r="A72" s="28" t="n"/>
      <c r="B72" s="28" t="n"/>
      <c r="C72" s="28" t="n"/>
      <c r="D72" s="28" t="n"/>
      <c r="E72" s="28" t="n"/>
      <c r="F72" s="29" t="n"/>
      <c r="G72" s="12" t="n"/>
      <c r="H72" s="14" t="n"/>
      <c r="I72" s="12" t="n"/>
      <c r="J72" s="14" t="n"/>
      <c r="K72" s="14" t="n"/>
      <c r="L72" s="18">
        <f>IF(OR(J72="",K72=""),"",K72-J72)</f>
        <v/>
      </c>
      <c r="M72" s="22">
        <f>IF(G72="","",G72+N(I72))</f>
        <v/>
      </c>
      <c r="N72" s="21">
        <f>IF(OR(M72="",L72="",N(L72)&lt;=0),"",M72/L72)</f>
        <v/>
      </c>
      <c r="O72" s="28" t="n"/>
    </row>
    <row r="73">
      <c r="A73" s="28" t="n"/>
      <c r="B73" s="28" t="n"/>
      <c r="C73" s="28" t="n"/>
      <c r="D73" s="28" t="n"/>
      <c r="E73" s="28" t="n"/>
      <c r="F73" s="29" t="n"/>
      <c r="G73" s="12" t="n"/>
      <c r="H73" s="14" t="n"/>
      <c r="I73" s="12" t="n"/>
      <c r="J73" s="14" t="n"/>
      <c r="K73" s="14" t="n"/>
      <c r="L73" s="18">
        <f>IF(OR(J73="",K73=""),"",K73-J73)</f>
        <v/>
      </c>
      <c r="M73" s="22">
        <f>IF(G73="","",G73+N(I73))</f>
        <v/>
      </c>
      <c r="N73" s="21">
        <f>IF(OR(M73="",L73="",N(L73)&lt;=0),"",M73/L73)</f>
        <v/>
      </c>
      <c r="O73" s="28" t="n"/>
    </row>
    <row r="74">
      <c r="A74" s="28" t="n"/>
      <c r="B74" s="28" t="n"/>
      <c r="C74" s="28" t="n"/>
      <c r="D74" s="28" t="n"/>
      <c r="E74" s="28" t="n"/>
      <c r="F74" s="29" t="n"/>
      <c r="G74" s="12" t="n"/>
      <c r="H74" s="14" t="n"/>
      <c r="I74" s="12" t="n"/>
      <c r="J74" s="14" t="n"/>
      <c r="K74" s="14" t="n"/>
      <c r="L74" s="18">
        <f>IF(OR(J74="",K74=""),"",K74-J74)</f>
        <v/>
      </c>
      <c r="M74" s="22">
        <f>IF(G74="","",G74+N(I74))</f>
        <v/>
      </c>
      <c r="N74" s="21">
        <f>IF(OR(M74="",L74="",N(L74)&lt;=0),"",M74/L74)</f>
        <v/>
      </c>
      <c r="O74" s="28" t="n"/>
    </row>
    <row r="75">
      <c r="A75" s="28" t="n"/>
      <c r="B75" s="28" t="n"/>
      <c r="C75" s="28" t="n"/>
      <c r="D75" s="28" t="n"/>
      <c r="E75" s="28" t="n"/>
      <c r="F75" s="29" t="n"/>
      <c r="G75" s="12" t="n"/>
      <c r="H75" s="14" t="n"/>
      <c r="I75" s="12" t="n"/>
      <c r="J75" s="14" t="n"/>
      <c r="K75" s="14" t="n"/>
      <c r="L75" s="18">
        <f>IF(OR(J75="",K75=""),"",K75-J75)</f>
        <v/>
      </c>
      <c r="M75" s="22">
        <f>IF(G75="","",G75+N(I75))</f>
        <v/>
      </c>
      <c r="N75" s="21">
        <f>IF(OR(M75="",L75="",N(L75)&lt;=0),"",M75/L75)</f>
        <v/>
      </c>
      <c r="O75" s="28" t="n"/>
    </row>
    <row r="76">
      <c r="A76" s="28" t="n"/>
      <c r="B76" s="28" t="n"/>
      <c r="C76" s="28" t="n"/>
      <c r="D76" s="28" t="n"/>
      <c r="E76" s="28" t="n"/>
      <c r="F76" s="29" t="n"/>
      <c r="G76" s="12" t="n"/>
      <c r="H76" s="14" t="n"/>
      <c r="I76" s="12" t="n"/>
      <c r="J76" s="14" t="n"/>
      <c r="K76" s="14" t="n"/>
      <c r="L76" s="18">
        <f>IF(OR(J76="",K76=""),"",K76-J76)</f>
        <v/>
      </c>
      <c r="M76" s="22">
        <f>IF(G76="","",G76+N(I76))</f>
        <v/>
      </c>
      <c r="N76" s="21">
        <f>IF(OR(M76="",L76="",N(L76)&lt;=0),"",M76/L76)</f>
        <v/>
      </c>
      <c r="O76" s="28" t="n"/>
    </row>
    <row r="77">
      <c r="A77" s="28" t="n"/>
      <c r="B77" s="28" t="n"/>
      <c r="C77" s="28" t="n"/>
      <c r="D77" s="28" t="n"/>
      <c r="E77" s="28" t="n"/>
      <c r="F77" s="29" t="n"/>
      <c r="G77" s="12" t="n"/>
      <c r="H77" s="14" t="n"/>
      <c r="I77" s="12" t="n"/>
      <c r="J77" s="14" t="n"/>
      <c r="K77" s="14" t="n"/>
      <c r="L77" s="18">
        <f>IF(OR(J77="",K77=""),"",K77-J77)</f>
        <v/>
      </c>
      <c r="M77" s="22">
        <f>IF(G77="","",G77+N(I77))</f>
        <v/>
      </c>
      <c r="N77" s="21">
        <f>IF(OR(M77="",L77="",N(L77)&lt;=0),"",M77/L77)</f>
        <v/>
      </c>
      <c r="O77" s="28" t="n"/>
    </row>
    <row r="78">
      <c r="A78" s="28" t="n"/>
      <c r="B78" s="28" t="n"/>
      <c r="C78" s="28" t="n"/>
      <c r="D78" s="28" t="n"/>
      <c r="E78" s="28" t="n"/>
      <c r="F78" s="29" t="n"/>
      <c r="G78" s="12" t="n"/>
      <c r="H78" s="14" t="n"/>
      <c r="I78" s="12" t="n"/>
      <c r="J78" s="14" t="n"/>
      <c r="K78" s="14" t="n"/>
      <c r="L78" s="18">
        <f>IF(OR(J78="",K78=""),"",K78-J78)</f>
        <v/>
      </c>
      <c r="M78" s="22">
        <f>IF(G78="","",G78+N(I78))</f>
        <v/>
      </c>
      <c r="N78" s="21">
        <f>IF(OR(M78="",L78="",N(L78)&lt;=0),"",M78/L78)</f>
        <v/>
      </c>
      <c r="O78" s="28" t="n"/>
    </row>
    <row r="79">
      <c r="A79" s="28" t="n"/>
      <c r="B79" s="28" t="n"/>
      <c r="C79" s="28" t="n"/>
      <c r="D79" s="28" t="n"/>
      <c r="E79" s="28" t="n"/>
      <c r="F79" s="29" t="n"/>
      <c r="G79" s="12" t="n"/>
      <c r="H79" s="14" t="n"/>
      <c r="I79" s="12" t="n"/>
      <c r="J79" s="14" t="n"/>
      <c r="K79" s="14" t="n"/>
      <c r="L79" s="18">
        <f>IF(OR(J79="",K79=""),"",K79-J79)</f>
        <v/>
      </c>
      <c r="M79" s="22">
        <f>IF(G79="","",G79+N(I79))</f>
        <v/>
      </c>
      <c r="N79" s="21">
        <f>IF(OR(M79="",L79="",N(L79)&lt;=0),"",M79/L79)</f>
        <v/>
      </c>
      <c r="O79" s="28" t="n"/>
    </row>
    <row r="80">
      <c r="A80" s="28" t="n"/>
      <c r="B80" s="28" t="n"/>
      <c r="C80" s="28" t="n"/>
      <c r="D80" s="28" t="n"/>
      <c r="E80" s="28" t="n"/>
      <c r="F80" s="29" t="n"/>
      <c r="G80" s="12" t="n"/>
      <c r="H80" s="14" t="n"/>
      <c r="I80" s="12" t="n"/>
      <c r="J80" s="14" t="n"/>
      <c r="K80" s="14" t="n"/>
      <c r="L80" s="18">
        <f>IF(OR(J80="",K80=""),"",K80-J80)</f>
        <v/>
      </c>
      <c r="M80" s="22">
        <f>IF(G80="","",G80+N(I80))</f>
        <v/>
      </c>
      <c r="N80" s="21">
        <f>IF(OR(M80="",L80="",N(L80)&lt;=0),"",M80/L80)</f>
        <v/>
      </c>
      <c r="O80" s="28" t="n"/>
    </row>
    <row r="81">
      <c r="A81" s="28" t="n"/>
      <c r="B81" s="28" t="n"/>
      <c r="C81" s="28" t="n"/>
      <c r="D81" s="28" t="n"/>
      <c r="E81" s="28" t="n"/>
      <c r="F81" s="29" t="n"/>
      <c r="G81" s="12" t="n"/>
      <c r="H81" s="14" t="n"/>
      <c r="I81" s="12" t="n"/>
      <c r="J81" s="14" t="n"/>
      <c r="K81" s="14" t="n"/>
      <c r="L81" s="18">
        <f>IF(OR(J81="",K81=""),"",K81-J81)</f>
        <v/>
      </c>
      <c r="M81" s="22">
        <f>IF(G81="","",G81+N(I81))</f>
        <v/>
      </c>
      <c r="N81" s="21">
        <f>IF(OR(M81="",L81="",N(L81)&lt;=0),"",M81/L81)</f>
        <v/>
      </c>
      <c r="O81" s="28" t="n"/>
    </row>
    <row r="82">
      <c r="A82" s="28" t="n"/>
      <c r="B82" s="28" t="n"/>
      <c r="C82" s="28" t="n"/>
      <c r="D82" s="28" t="n"/>
      <c r="E82" s="28" t="n"/>
      <c r="F82" s="29" t="n"/>
      <c r="G82" s="12" t="n"/>
      <c r="H82" s="14" t="n"/>
      <c r="I82" s="12" t="n"/>
      <c r="J82" s="14" t="n"/>
      <c r="K82" s="14" t="n"/>
      <c r="L82" s="18">
        <f>IF(OR(J82="",K82=""),"",K82-J82)</f>
        <v/>
      </c>
      <c r="M82" s="22">
        <f>IF(G82="","",G82+N(I82))</f>
        <v/>
      </c>
      <c r="N82" s="21">
        <f>IF(OR(M82="",L82="",N(L82)&lt;=0),"",M82/L82)</f>
        <v/>
      </c>
      <c r="O82" s="28" t="n"/>
    </row>
    <row r="83">
      <c r="A83" s="28" t="n"/>
      <c r="B83" s="28" t="n"/>
      <c r="C83" s="28" t="n"/>
      <c r="D83" s="28" t="n"/>
      <c r="E83" s="28" t="n"/>
      <c r="F83" s="29" t="n"/>
      <c r="G83" s="12" t="n"/>
      <c r="H83" s="14" t="n"/>
      <c r="I83" s="12" t="n"/>
      <c r="J83" s="14" t="n"/>
      <c r="K83" s="14" t="n"/>
      <c r="L83" s="18">
        <f>IF(OR(J83="",K83=""),"",K83-J83)</f>
        <v/>
      </c>
      <c r="M83" s="22">
        <f>IF(G83="","",G83+N(I83))</f>
        <v/>
      </c>
      <c r="N83" s="21">
        <f>IF(OR(M83="",L83="",N(L83)&lt;=0),"",M83/L83)</f>
        <v/>
      </c>
      <c r="O83" s="28" t="n"/>
    </row>
    <row r="84">
      <c r="A84" s="28" t="n"/>
      <c r="B84" s="28" t="n"/>
      <c r="C84" s="28" t="n"/>
      <c r="D84" s="28" t="n"/>
      <c r="E84" s="28" t="n"/>
      <c r="F84" s="29" t="n"/>
      <c r="G84" s="12" t="n"/>
      <c r="H84" s="14" t="n"/>
      <c r="I84" s="12" t="n"/>
      <c r="J84" s="14" t="n"/>
      <c r="K84" s="14" t="n"/>
      <c r="L84" s="18">
        <f>IF(OR(J84="",K84=""),"",K84-J84)</f>
        <v/>
      </c>
      <c r="M84" s="22">
        <f>IF(G84="","",G84+N(I84))</f>
        <v/>
      </c>
      <c r="N84" s="21">
        <f>IF(OR(M84="",L84="",N(L84)&lt;=0),"",M84/L84)</f>
        <v/>
      </c>
      <c r="O84" s="28" t="n"/>
    </row>
    <row r="85">
      <c r="A85" s="28" t="n"/>
      <c r="B85" s="28" t="n"/>
      <c r="C85" s="28" t="n"/>
      <c r="D85" s="28" t="n"/>
      <c r="E85" s="28" t="n"/>
      <c r="F85" s="29" t="n"/>
      <c r="G85" s="12" t="n"/>
      <c r="H85" s="14" t="n"/>
      <c r="I85" s="12" t="n"/>
      <c r="J85" s="14" t="n"/>
      <c r="K85" s="14" t="n"/>
      <c r="L85" s="18">
        <f>IF(OR(J85="",K85=""),"",K85-J85)</f>
        <v/>
      </c>
      <c r="M85" s="22">
        <f>IF(G85="","",G85+N(I85))</f>
        <v/>
      </c>
      <c r="N85" s="21">
        <f>IF(OR(M85="",L85="",N(L85)&lt;=0),"",M85/L85)</f>
        <v/>
      </c>
      <c r="O85" s="28" t="n"/>
    </row>
    <row r="86">
      <c r="A86" s="28" t="n"/>
      <c r="B86" s="28" t="n"/>
      <c r="C86" s="28" t="n"/>
      <c r="D86" s="28" t="n"/>
      <c r="E86" s="28" t="n"/>
      <c r="F86" s="29" t="n"/>
      <c r="G86" s="12" t="n"/>
      <c r="H86" s="14" t="n"/>
      <c r="I86" s="12" t="n"/>
      <c r="J86" s="14" t="n"/>
      <c r="K86" s="14" t="n"/>
      <c r="L86" s="18">
        <f>IF(OR(J86="",K86=""),"",K86-J86)</f>
        <v/>
      </c>
      <c r="M86" s="22">
        <f>IF(G86="","",G86+N(I86))</f>
        <v/>
      </c>
      <c r="N86" s="21">
        <f>IF(OR(M86="",L86="",N(L86)&lt;=0),"",M86/L86)</f>
        <v/>
      </c>
      <c r="O86" s="28" t="n"/>
    </row>
    <row r="87">
      <c r="A87" s="28" t="n"/>
      <c r="B87" s="28" t="n"/>
      <c r="C87" s="28" t="n"/>
      <c r="D87" s="28" t="n"/>
      <c r="E87" s="28" t="n"/>
      <c r="F87" s="29" t="n"/>
      <c r="G87" s="12" t="n"/>
      <c r="H87" s="14" t="n"/>
      <c r="I87" s="12" t="n"/>
      <c r="J87" s="14" t="n"/>
      <c r="K87" s="14" t="n"/>
      <c r="L87" s="18">
        <f>IF(OR(J87="",K87=""),"",K87-J87)</f>
        <v/>
      </c>
      <c r="M87" s="22">
        <f>IF(G87="","",G87+N(I87))</f>
        <v/>
      </c>
      <c r="N87" s="21">
        <f>IF(OR(M87="",L87="",N(L87)&lt;=0),"",M87/L87)</f>
        <v/>
      </c>
      <c r="O87" s="28" t="n"/>
    </row>
    <row r="88">
      <c r="A88" s="28" t="n"/>
      <c r="B88" s="28" t="n"/>
      <c r="C88" s="28" t="n"/>
      <c r="D88" s="28" t="n"/>
      <c r="E88" s="28" t="n"/>
      <c r="F88" s="29" t="n"/>
      <c r="G88" s="12" t="n"/>
      <c r="H88" s="14" t="n"/>
      <c r="I88" s="12" t="n"/>
      <c r="J88" s="14" t="n"/>
      <c r="K88" s="14" t="n"/>
      <c r="L88" s="18">
        <f>IF(OR(J88="",K88=""),"",K88-J88)</f>
        <v/>
      </c>
      <c r="M88" s="22">
        <f>IF(G88="","",G88+N(I88))</f>
        <v/>
      </c>
      <c r="N88" s="21">
        <f>IF(OR(M88="",L88="",N(L88)&lt;=0),"",M88/L88)</f>
        <v/>
      </c>
      <c r="O88" s="28" t="n"/>
    </row>
    <row r="89">
      <c r="A89" s="28" t="n"/>
      <c r="B89" s="28" t="n"/>
      <c r="C89" s="28" t="n"/>
      <c r="D89" s="28" t="n"/>
      <c r="E89" s="28" t="n"/>
      <c r="F89" s="29" t="n"/>
      <c r="G89" s="12" t="n"/>
      <c r="H89" s="14" t="n"/>
      <c r="I89" s="12" t="n"/>
      <c r="J89" s="14" t="n"/>
      <c r="K89" s="14" t="n"/>
      <c r="L89" s="18">
        <f>IF(OR(J89="",K89=""),"",K89-J89)</f>
        <v/>
      </c>
      <c r="M89" s="22">
        <f>IF(G89="","",G89+N(I89))</f>
        <v/>
      </c>
      <c r="N89" s="21">
        <f>IF(OR(M89="",L89="",N(L89)&lt;=0),"",M89/L89)</f>
        <v/>
      </c>
      <c r="O89" s="28" t="n"/>
    </row>
    <row r="90">
      <c r="A90" s="28" t="n"/>
      <c r="B90" s="28" t="n"/>
      <c r="C90" s="28" t="n"/>
      <c r="D90" s="28" t="n"/>
      <c r="E90" s="28" t="n"/>
      <c r="F90" s="29" t="n"/>
      <c r="G90" s="12" t="n"/>
      <c r="H90" s="14" t="n"/>
      <c r="I90" s="12" t="n"/>
      <c r="J90" s="14" t="n"/>
      <c r="K90" s="14" t="n"/>
      <c r="L90" s="18">
        <f>IF(OR(J90="",K90=""),"",K90-J90)</f>
        <v/>
      </c>
      <c r="M90" s="22">
        <f>IF(G90="","",G90+N(I90))</f>
        <v/>
      </c>
      <c r="N90" s="21">
        <f>IF(OR(M90="",L90="",N(L90)&lt;=0),"",M90/L90)</f>
        <v/>
      </c>
      <c r="O90" s="28" t="n"/>
    </row>
    <row r="91">
      <c r="A91" s="28" t="n"/>
      <c r="B91" s="28" t="n"/>
      <c r="C91" s="28" t="n"/>
      <c r="D91" s="28" t="n"/>
      <c r="E91" s="28" t="n"/>
      <c r="F91" s="29" t="n"/>
      <c r="G91" s="12" t="n"/>
      <c r="H91" s="14" t="n"/>
      <c r="I91" s="12" t="n"/>
      <c r="J91" s="14" t="n"/>
      <c r="K91" s="14" t="n"/>
      <c r="L91" s="18">
        <f>IF(OR(J91="",K91=""),"",K91-J91)</f>
        <v/>
      </c>
      <c r="M91" s="22">
        <f>IF(G91="","",G91+N(I91))</f>
        <v/>
      </c>
      <c r="N91" s="21">
        <f>IF(OR(M91="",L91="",N(L91)&lt;=0),"",M91/L91)</f>
        <v/>
      </c>
      <c r="O91" s="28" t="n"/>
    </row>
    <row r="92">
      <c r="A92" s="28" t="n"/>
      <c r="B92" s="28" t="n"/>
      <c r="C92" s="28" t="n"/>
      <c r="D92" s="28" t="n"/>
      <c r="E92" s="28" t="n"/>
      <c r="F92" s="29" t="n"/>
      <c r="G92" s="12" t="n"/>
      <c r="H92" s="14" t="n"/>
      <c r="I92" s="12" t="n"/>
      <c r="J92" s="14" t="n"/>
      <c r="K92" s="14" t="n"/>
      <c r="L92" s="18">
        <f>IF(OR(J92="",K92=""),"",K92-J92)</f>
        <v/>
      </c>
      <c r="M92" s="22">
        <f>IF(G92="","",G92+N(I92))</f>
        <v/>
      </c>
      <c r="N92" s="21">
        <f>IF(OR(M92="",L92="",N(L92)&lt;=0),"",M92/L92)</f>
        <v/>
      </c>
      <c r="O92" s="28" t="n"/>
    </row>
    <row r="93">
      <c r="A93" s="28" t="n"/>
      <c r="B93" s="28" t="n"/>
      <c r="C93" s="28" t="n"/>
      <c r="D93" s="28" t="n"/>
      <c r="E93" s="28" t="n"/>
      <c r="F93" s="29" t="n"/>
      <c r="G93" s="12" t="n"/>
      <c r="H93" s="14" t="n"/>
      <c r="I93" s="12" t="n"/>
      <c r="J93" s="14" t="n"/>
      <c r="K93" s="14" t="n"/>
      <c r="L93" s="18">
        <f>IF(OR(J93="",K93=""),"",K93-J93)</f>
        <v/>
      </c>
      <c r="M93" s="22">
        <f>IF(G93="","",G93+N(I93))</f>
        <v/>
      </c>
      <c r="N93" s="21">
        <f>IF(OR(M93="",L93="",N(L93)&lt;=0),"",M93/L93)</f>
        <v/>
      </c>
      <c r="O93" s="28" t="n"/>
    </row>
    <row r="94">
      <c r="A94" s="28" t="n"/>
      <c r="B94" s="28" t="n"/>
      <c r="C94" s="28" t="n"/>
      <c r="D94" s="28" t="n"/>
      <c r="E94" s="28" t="n"/>
      <c r="F94" s="29" t="n"/>
      <c r="G94" s="12" t="n"/>
      <c r="H94" s="14" t="n"/>
      <c r="I94" s="12" t="n"/>
      <c r="J94" s="14" t="n"/>
      <c r="K94" s="14" t="n"/>
      <c r="L94" s="18">
        <f>IF(OR(J94="",K94=""),"",K94-J94)</f>
        <v/>
      </c>
      <c r="M94" s="22">
        <f>IF(G94="","",G94+N(I94))</f>
        <v/>
      </c>
      <c r="N94" s="21">
        <f>IF(OR(M94="",L94="",N(L94)&lt;=0),"",M94/L94)</f>
        <v/>
      </c>
      <c r="O94" s="28" t="n"/>
    </row>
    <row r="95">
      <c r="A95" s="28" t="n"/>
      <c r="B95" s="28" t="n"/>
      <c r="C95" s="28" t="n"/>
      <c r="D95" s="28" t="n"/>
      <c r="E95" s="28" t="n"/>
      <c r="F95" s="29" t="n"/>
      <c r="G95" s="12" t="n"/>
      <c r="H95" s="14" t="n"/>
      <c r="I95" s="12" t="n"/>
      <c r="J95" s="14" t="n"/>
      <c r="K95" s="14" t="n"/>
      <c r="L95" s="18">
        <f>IF(OR(J95="",K95=""),"",K95-J95)</f>
        <v/>
      </c>
      <c r="M95" s="22">
        <f>IF(G95="","",G95+N(I95))</f>
        <v/>
      </c>
      <c r="N95" s="21">
        <f>IF(OR(M95="",L95="",N(L95)&lt;=0),"",M95/L95)</f>
        <v/>
      </c>
      <c r="O95" s="28" t="n"/>
    </row>
    <row r="96">
      <c r="A96" s="28" t="n"/>
      <c r="B96" s="28" t="n"/>
      <c r="C96" s="28" t="n"/>
      <c r="D96" s="28" t="n"/>
      <c r="E96" s="28" t="n"/>
      <c r="F96" s="29" t="n"/>
      <c r="G96" s="12" t="n"/>
      <c r="H96" s="14" t="n"/>
      <c r="I96" s="12" t="n"/>
      <c r="J96" s="14" t="n"/>
      <c r="K96" s="14" t="n"/>
      <c r="L96" s="18">
        <f>IF(OR(J96="",K96=""),"",K96-J96)</f>
        <v/>
      </c>
      <c r="M96" s="22">
        <f>IF(G96="","",G96+N(I96))</f>
        <v/>
      </c>
      <c r="N96" s="21">
        <f>IF(OR(M96="",L96="",N(L96)&lt;=0),"",M96/L96)</f>
        <v/>
      </c>
      <c r="O96" s="28" t="n"/>
    </row>
    <row r="97">
      <c r="A97" s="28" t="n"/>
      <c r="B97" s="28" t="n"/>
      <c r="C97" s="28" t="n"/>
      <c r="D97" s="28" t="n"/>
      <c r="E97" s="28" t="n"/>
      <c r="F97" s="29" t="n"/>
      <c r="G97" s="12" t="n"/>
      <c r="H97" s="14" t="n"/>
      <c r="I97" s="12" t="n"/>
      <c r="J97" s="14" t="n"/>
      <c r="K97" s="14" t="n"/>
      <c r="L97" s="18">
        <f>IF(OR(J97="",K97=""),"",K97-J97)</f>
        <v/>
      </c>
      <c r="M97" s="22">
        <f>IF(G97="","",G97+N(I97))</f>
        <v/>
      </c>
      <c r="N97" s="21">
        <f>IF(OR(M97="",L97="",N(L97)&lt;=0),"",M97/L97)</f>
        <v/>
      </c>
      <c r="O97" s="28" t="n"/>
    </row>
    <row r="98">
      <c r="A98" s="28" t="n"/>
      <c r="B98" s="28" t="n"/>
      <c r="C98" s="28" t="n"/>
      <c r="D98" s="28" t="n"/>
      <c r="E98" s="28" t="n"/>
      <c r="F98" s="29" t="n"/>
      <c r="G98" s="12" t="n"/>
      <c r="H98" s="14" t="n"/>
      <c r="I98" s="12" t="n"/>
      <c r="J98" s="14" t="n"/>
      <c r="K98" s="14" t="n"/>
      <c r="L98" s="18">
        <f>IF(OR(J98="",K98=""),"",K98-J98)</f>
        <v/>
      </c>
      <c r="M98" s="22">
        <f>IF(G98="","",G98+N(I98))</f>
        <v/>
      </c>
      <c r="N98" s="21">
        <f>IF(OR(M98="",L98="",N(L98)&lt;=0),"",M98/L98)</f>
        <v/>
      </c>
      <c r="O98" s="28" t="n"/>
    </row>
    <row r="99">
      <c r="A99" s="28" t="n"/>
      <c r="B99" s="28" t="n"/>
      <c r="C99" s="28" t="n"/>
      <c r="D99" s="28" t="n"/>
      <c r="E99" s="28" t="n"/>
      <c r="F99" s="29" t="n"/>
      <c r="G99" s="12" t="n"/>
      <c r="H99" s="14" t="n"/>
      <c r="I99" s="12" t="n"/>
      <c r="J99" s="14" t="n"/>
      <c r="K99" s="14" t="n"/>
      <c r="L99" s="18">
        <f>IF(OR(J99="",K99=""),"",K99-J99)</f>
        <v/>
      </c>
      <c r="M99" s="22">
        <f>IF(G99="","",G99+N(I99))</f>
        <v/>
      </c>
      <c r="N99" s="21">
        <f>IF(OR(M99="",L99="",N(L99)&lt;=0),"",M99/L99)</f>
        <v/>
      </c>
      <c r="O99" s="28" t="n"/>
    </row>
    <row r="100">
      <c r="A100" s="28" t="n"/>
      <c r="B100" s="28" t="n"/>
      <c r="C100" s="28" t="n"/>
      <c r="D100" s="28" t="n"/>
      <c r="E100" s="28" t="n"/>
      <c r="F100" s="29" t="n"/>
      <c r="G100" s="12" t="n"/>
      <c r="H100" s="14" t="n"/>
      <c r="I100" s="12" t="n"/>
      <c r="J100" s="14" t="n"/>
      <c r="K100" s="14" t="n"/>
      <c r="L100" s="18">
        <f>IF(OR(J100="",K100=""),"",K100-J100)</f>
        <v/>
      </c>
      <c r="M100" s="22">
        <f>IF(G100="","",G100+N(I100))</f>
        <v/>
      </c>
      <c r="N100" s="21">
        <f>IF(OR(M100="",L100="",N(L100)&lt;=0),"",M100/L100)</f>
        <v/>
      </c>
      <c r="O100" s="28" t="n"/>
    </row>
    <row r="101">
      <c r="A101" s="28" t="n"/>
      <c r="B101" s="28" t="n"/>
      <c r="C101" s="28" t="n"/>
      <c r="D101" s="28" t="n"/>
      <c r="E101" s="28" t="n"/>
      <c r="F101" s="29" t="n"/>
      <c r="G101" s="12" t="n"/>
      <c r="H101" s="14" t="n"/>
      <c r="I101" s="12" t="n"/>
      <c r="J101" s="14" t="n"/>
      <c r="K101" s="14" t="n"/>
      <c r="L101" s="18">
        <f>IF(OR(J101="",K101=""),"",K101-J101)</f>
        <v/>
      </c>
      <c r="M101" s="22">
        <f>IF(G101="","",G101+N(I101))</f>
        <v/>
      </c>
      <c r="N101" s="21">
        <f>IF(OR(M101="",L101="",N(L101)&lt;=0),"",M101/L101)</f>
        <v/>
      </c>
      <c r="O101" s="28" t="n"/>
    </row>
    <row r="102">
      <c r="A102" s="28" t="n"/>
      <c r="B102" s="28" t="n"/>
      <c r="C102" s="28" t="n"/>
      <c r="D102" s="28" t="n"/>
      <c r="E102" s="28" t="n"/>
      <c r="F102" s="29" t="n"/>
      <c r="G102" s="12" t="n"/>
      <c r="H102" s="14" t="n"/>
      <c r="I102" s="12" t="n"/>
      <c r="J102" s="14" t="n"/>
      <c r="K102" s="14" t="n"/>
      <c r="L102" s="18">
        <f>IF(OR(J102="",K102=""),"",K102-J102)</f>
        <v/>
      </c>
      <c r="M102" s="22">
        <f>IF(G102="","",G102+N(I102))</f>
        <v/>
      </c>
      <c r="N102" s="21">
        <f>IF(OR(M102="",L102="",N(L102)&lt;=0),"",M102/L102)</f>
        <v/>
      </c>
      <c r="O102" s="28" t="n"/>
    </row>
    <row r="103">
      <c r="A103" s="28" t="n"/>
      <c r="B103" s="28" t="n"/>
      <c r="C103" s="28" t="n"/>
      <c r="D103" s="28" t="n"/>
      <c r="E103" s="28" t="n"/>
      <c r="F103" s="29" t="n"/>
      <c r="G103" s="12" t="n"/>
      <c r="H103" s="14" t="n"/>
      <c r="I103" s="12" t="n"/>
      <c r="J103" s="14" t="n"/>
      <c r="K103" s="14" t="n"/>
      <c r="L103" s="18">
        <f>IF(OR(J103="",K103=""),"",K103-J103)</f>
        <v/>
      </c>
      <c r="M103" s="22">
        <f>IF(G103="","",G103+N(I103))</f>
        <v/>
      </c>
      <c r="N103" s="21">
        <f>IF(OR(M103="",L103="",N(L103)&lt;=0),"",M103/L103)</f>
        <v/>
      </c>
      <c r="O103" s="28" t="n"/>
    </row>
    <row r="104">
      <c r="A104" s="28" t="n"/>
      <c r="B104" s="28" t="n"/>
      <c r="C104" s="28" t="n"/>
      <c r="D104" s="28" t="n"/>
      <c r="E104" s="28" t="n"/>
      <c r="F104" s="29" t="n"/>
      <c r="G104" s="12" t="n"/>
      <c r="H104" s="14" t="n"/>
      <c r="I104" s="12" t="n"/>
      <c r="J104" s="14" t="n"/>
      <c r="K104" s="14" t="n"/>
      <c r="L104" s="18">
        <f>IF(OR(J104="",K104=""),"",K104-J104)</f>
        <v/>
      </c>
      <c r="M104" s="22">
        <f>IF(G104="","",G104+N(I104))</f>
        <v/>
      </c>
      <c r="N104" s="21">
        <f>IF(OR(M104="",L104="",N(L104)&lt;=0),"",M104/L104)</f>
        <v/>
      </c>
      <c r="O104" s="28" t="n"/>
    </row>
    <row r="105">
      <c r="A105" s="28" t="n"/>
      <c r="B105" s="28" t="n"/>
      <c r="C105" s="28" t="n"/>
      <c r="D105" s="28" t="n"/>
      <c r="E105" s="28" t="n"/>
      <c r="F105" s="29" t="n"/>
      <c r="G105" s="12" t="n"/>
      <c r="H105" s="14" t="n"/>
      <c r="I105" s="12" t="n"/>
      <c r="J105" s="14" t="n"/>
      <c r="K105" s="14" t="n"/>
      <c r="L105" s="18">
        <f>IF(OR(J105="",K105=""),"",K105-J105)</f>
        <v/>
      </c>
      <c r="M105" s="22">
        <f>IF(G105="","",G105+N(I105))</f>
        <v/>
      </c>
      <c r="N105" s="21">
        <f>IF(OR(M105="",L105="",N(L105)&lt;=0),"",M105/L105)</f>
        <v/>
      </c>
      <c r="O105" s="28" t="n"/>
    </row>
    <row r="106">
      <c r="A106" s="28" t="n"/>
      <c r="B106" s="28" t="n"/>
      <c r="C106" s="28" t="n"/>
      <c r="D106" s="28" t="n"/>
      <c r="E106" s="28" t="n"/>
      <c r="F106" s="29" t="n"/>
      <c r="G106" s="12" t="n"/>
      <c r="H106" s="14" t="n"/>
      <c r="I106" s="12" t="n"/>
      <c r="J106" s="14" t="n"/>
      <c r="K106" s="14" t="n"/>
      <c r="L106" s="18">
        <f>IF(OR(J106="",K106=""),"",K106-J106)</f>
        <v/>
      </c>
      <c r="M106" s="22">
        <f>IF(G106="","",G106+N(I106))</f>
        <v/>
      </c>
      <c r="N106" s="21">
        <f>IF(OR(M106="",L106="",N(L106)&lt;=0),"",M106/L106)</f>
        <v/>
      </c>
      <c r="O106" s="28" t="n"/>
    </row>
    <row r="107">
      <c r="A107" s="28" t="n"/>
      <c r="B107" s="28" t="n"/>
      <c r="C107" s="28" t="n"/>
      <c r="D107" s="28" t="n"/>
      <c r="E107" s="28" t="n"/>
      <c r="F107" s="29" t="n"/>
      <c r="G107" s="12" t="n"/>
      <c r="H107" s="14" t="n"/>
      <c r="I107" s="12" t="n"/>
      <c r="J107" s="14" t="n"/>
      <c r="K107" s="14" t="n"/>
      <c r="L107" s="18">
        <f>IF(OR(J107="",K107=""),"",K107-J107)</f>
        <v/>
      </c>
      <c r="M107" s="22">
        <f>IF(G107="","",G107+N(I107))</f>
        <v/>
      </c>
      <c r="N107" s="21">
        <f>IF(OR(M107="",L107="",N(L107)&lt;=0),"",M107/L107)</f>
        <v/>
      </c>
      <c r="O107" s="28" t="n"/>
    </row>
    <row r="108">
      <c r="A108" s="28" t="n"/>
      <c r="B108" s="28" t="n"/>
      <c r="C108" s="28" t="n"/>
      <c r="D108" s="28" t="n"/>
      <c r="E108" s="28" t="n"/>
      <c r="F108" s="29" t="n"/>
      <c r="G108" s="12" t="n"/>
      <c r="H108" s="14" t="n"/>
      <c r="I108" s="12" t="n"/>
      <c r="J108" s="14" t="n"/>
      <c r="K108" s="14" t="n"/>
      <c r="L108" s="18">
        <f>IF(OR(J108="",K108=""),"",K108-J108)</f>
        <v/>
      </c>
      <c r="M108" s="22">
        <f>IF(G108="","",G108+N(I108))</f>
        <v/>
      </c>
      <c r="N108" s="21">
        <f>IF(OR(M108="",L108="",N(L108)&lt;=0),"",M108/L108)</f>
        <v/>
      </c>
      <c r="O108" s="28" t="n"/>
    </row>
    <row r="109">
      <c r="A109" s="28" t="n"/>
      <c r="B109" s="28" t="n"/>
      <c r="C109" s="28" t="n"/>
      <c r="D109" s="28" t="n"/>
      <c r="E109" s="28" t="n"/>
      <c r="F109" s="29" t="n"/>
      <c r="G109" s="12" t="n"/>
      <c r="H109" s="14" t="n"/>
      <c r="I109" s="12" t="n"/>
      <c r="J109" s="14" t="n"/>
      <c r="K109" s="14" t="n"/>
      <c r="L109" s="18">
        <f>IF(OR(J109="",K109=""),"",K109-J109)</f>
        <v/>
      </c>
      <c r="M109" s="22">
        <f>IF(G109="","",G109+N(I109))</f>
        <v/>
      </c>
      <c r="N109" s="21">
        <f>IF(OR(M109="",L109="",N(L109)&lt;=0),"",M109/L109)</f>
        <v/>
      </c>
      <c r="O109" s="28" t="n"/>
    </row>
    <row r="110">
      <c r="A110" s="28" t="n"/>
      <c r="B110" s="28" t="n"/>
      <c r="C110" s="28" t="n"/>
      <c r="D110" s="28" t="n"/>
      <c r="E110" s="28" t="n"/>
      <c r="F110" s="29" t="n"/>
      <c r="G110" s="12" t="n"/>
      <c r="H110" s="14" t="n"/>
      <c r="I110" s="12" t="n"/>
      <c r="J110" s="14" t="n"/>
      <c r="K110" s="14" t="n"/>
      <c r="L110" s="18">
        <f>IF(OR(J110="",K110=""),"",K110-J110)</f>
        <v/>
      </c>
      <c r="M110" s="22">
        <f>IF(G110="","",G110+N(I110))</f>
        <v/>
      </c>
      <c r="N110" s="21">
        <f>IF(OR(M110="",L110="",N(L110)&lt;=0),"",M110/L110)</f>
        <v/>
      </c>
      <c r="O110" s="28" t="n"/>
    </row>
    <row r="111">
      <c r="A111" s="28" t="n"/>
      <c r="B111" s="28" t="n"/>
      <c r="C111" s="28" t="n"/>
      <c r="D111" s="28" t="n"/>
      <c r="E111" s="28" t="n"/>
      <c r="F111" s="29" t="n"/>
      <c r="G111" s="12" t="n"/>
      <c r="H111" s="14" t="n"/>
      <c r="I111" s="12" t="n"/>
      <c r="J111" s="14" t="n"/>
      <c r="K111" s="14" t="n"/>
      <c r="L111" s="18">
        <f>IF(OR(J111="",K111=""),"",K111-J111)</f>
        <v/>
      </c>
      <c r="M111" s="22">
        <f>IF(G111="","",G111+N(I111))</f>
        <v/>
      </c>
      <c r="N111" s="21">
        <f>IF(OR(M111="",L111="",N(L111)&lt;=0),"",M111/L111)</f>
        <v/>
      </c>
      <c r="O111" s="28" t="n"/>
    </row>
    <row r="112">
      <c r="A112" s="28" t="n"/>
      <c r="B112" s="28" t="n"/>
      <c r="C112" s="28" t="n"/>
      <c r="D112" s="28" t="n"/>
      <c r="E112" s="28" t="n"/>
      <c r="F112" s="29" t="n"/>
      <c r="G112" s="12" t="n"/>
      <c r="H112" s="14" t="n"/>
      <c r="I112" s="12" t="n"/>
      <c r="J112" s="14" t="n"/>
      <c r="K112" s="14" t="n"/>
      <c r="L112" s="18">
        <f>IF(OR(J112="",K112=""),"",K112-J112)</f>
        <v/>
      </c>
      <c r="M112" s="22">
        <f>IF(G112="","",G112+N(I112))</f>
        <v/>
      </c>
      <c r="N112" s="21">
        <f>IF(OR(M112="",L112="",N(L112)&lt;=0),"",M112/L112)</f>
        <v/>
      </c>
      <c r="O112" s="28" t="n"/>
    </row>
    <row r="113">
      <c r="A113" s="28" t="n"/>
      <c r="B113" s="28" t="n"/>
      <c r="C113" s="28" t="n"/>
      <c r="D113" s="28" t="n"/>
      <c r="E113" s="28" t="n"/>
      <c r="F113" s="29" t="n"/>
      <c r="G113" s="12" t="n"/>
      <c r="H113" s="14" t="n"/>
      <c r="I113" s="12" t="n"/>
      <c r="J113" s="14" t="n"/>
      <c r="K113" s="14" t="n"/>
      <c r="L113" s="18">
        <f>IF(OR(J113="",K113=""),"",K113-J113)</f>
        <v/>
      </c>
      <c r="M113" s="22">
        <f>IF(G113="","",G113+N(I113))</f>
        <v/>
      </c>
      <c r="N113" s="21">
        <f>IF(OR(M113="",L113="",N(L113)&lt;=0),"",M113/L113)</f>
        <v/>
      </c>
      <c r="O113" s="28" t="n"/>
    </row>
    <row r="114">
      <c r="A114" s="28" t="n"/>
      <c r="B114" s="28" t="n"/>
      <c r="C114" s="28" t="n"/>
      <c r="D114" s="28" t="n"/>
      <c r="E114" s="28" t="n"/>
      <c r="F114" s="29" t="n"/>
      <c r="G114" s="12" t="n"/>
      <c r="H114" s="14" t="n"/>
      <c r="I114" s="12" t="n"/>
      <c r="J114" s="14" t="n"/>
      <c r="K114" s="14" t="n"/>
      <c r="L114" s="18">
        <f>IF(OR(J114="",K114=""),"",K114-J114)</f>
        <v/>
      </c>
      <c r="M114" s="22">
        <f>IF(G114="","",G114+N(I114))</f>
        <v/>
      </c>
      <c r="N114" s="21">
        <f>IF(OR(M114="",L114="",N(L114)&lt;=0),"",M114/L114)</f>
        <v/>
      </c>
      <c r="O114" s="28" t="n"/>
    </row>
    <row r="115">
      <c r="A115" s="28" t="n"/>
      <c r="B115" s="28" t="n"/>
      <c r="C115" s="28" t="n"/>
      <c r="D115" s="28" t="n"/>
      <c r="E115" s="28" t="n"/>
      <c r="F115" s="29" t="n"/>
      <c r="G115" s="12" t="n"/>
      <c r="H115" s="14" t="n"/>
      <c r="I115" s="12" t="n"/>
      <c r="J115" s="14" t="n"/>
      <c r="K115" s="14" t="n"/>
      <c r="L115" s="18">
        <f>IF(OR(J115="",K115=""),"",K115-J115)</f>
        <v/>
      </c>
      <c r="M115" s="22">
        <f>IF(G115="","",G115+N(I115))</f>
        <v/>
      </c>
      <c r="N115" s="21">
        <f>IF(OR(M115="",L115="",N(L115)&lt;=0),"",M115/L115)</f>
        <v/>
      </c>
      <c r="O115" s="28" t="n"/>
    </row>
    <row r="116">
      <c r="A116" s="28" t="n"/>
      <c r="B116" s="28" t="n"/>
      <c r="C116" s="28" t="n"/>
      <c r="D116" s="28" t="n"/>
      <c r="E116" s="28" t="n"/>
      <c r="F116" s="29" t="n"/>
      <c r="G116" s="12" t="n"/>
      <c r="H116" s="14" t="n"/>
      <c r="I116" s="12" t="n"/>
      <c r="J116" s="14" t="n"/>
      <c r="K116" s="14" t="n"/>
      <c r="L116" s="18">
        <f>IF(OR(J116="",K116=""),"",K116-J116)</f>
        <v/>
      </c>
      <c r="M116" s="22">
        <f>IF(G116="","",G116+N(I116))</f>
        <v/>
      </c>
      <c r="N116" s="21">
        <f>IF(OR(M116="",L116="",N(L116)&lt;=0),"",M116/L116)</f>
        <v/>
      </c>
      <c r="O116" s="28" t="n"/>
    </row>
    <row r="117">
      <c r="A117" s="28" t="n"/>
      <c r="B117" s="28" t="n"/>
      <c r="C117" s="28" t="n"/>
      <c r="D117" s="28" t="n"/>
      <c r="E117" s="28" t="n"/>
      <c r="F117" s="29" t="n"/>
      <c r="G117" s="12" t="n"/>
      <c r="H117" s="14" t="n"/>
      <c r="I117" s="12" t="n"/>
      <c r="J117" s="14" t="n"/>
      <c r="K117" s="14" t="n"/>
      <c r="L117" s="18">
        <f>IF(OR(J117="",K117=""),"",K117-J117)</f>
        <v/>
      </c>
      <c r="M117" s="22">
        <f>IF(G117="","",G117+N(I117))</f>
        <v/>
      </c>
      <c r="N117" s="21">
        <f>IF(OR(M117="",L117="",N(L117)&lt;=0),"",M117/L117)</f>
        <v/>
      </c>
      <c r="O117" s="28" t="n"/>
    </row>
    <row r="118">
      <c r="A118" s="28" t="n"/>
      <c r="B118" s="28" t="n"/>
      <c r="C118" s="28" t="n"/>
      <c r="D118" s="28" t="n"/>
      <c r="E118" s="28" t="n"/>
      <c r="F118" s="29" t="n"/>
      <c r="G118" s="12" t="n"/>
      <c r="H118" s="14" t="n"/>
      <c r="I118" s="12" t="n"/>
      <c r="J118" s="14" t="n"/>
      <c r="K118" s="14" t="n"/>
      <c r="L118" s="18">
        <f>IF(OR(J118="",K118=""),"",K118-J118)</f>
        <v/>
      </c>
      <c r="M118" s="22">
        <f>IF(G118="","",G118+N(I118))</f>
        <v/>
      </c>
      <c r="N118" s="21">
        <f>IF(OR(M118="",L118="",N(L118)&lt;=0),"",M118/L118)</f>
        <v/>
      </c>
      <c r="O118" s="28" t="n"/>
    </row>
    <row r="119">
      <c r="A119" s="28" t="n"/>
      <c r="B119" s="28" t="n"/>
      <c r="C119" s="28" t="n"/>
      <c r="D119" s="28" t="n"/>
      <c r="E119" s="28" t="n"/>
      <c r="F119" s="29" t="n"/>
      <c r="G119" s="12" t="n"/>
      <c r="H119" s="14" t="n"/>
      <c r="I119" s="12" t="n"/>
      <c r="J119" s="14" t="n"/>
      <c r="K119" s="14" t="n"/>
      <c r="L119" s="18">
        <f>IF(OR(J119="",K119=""),"",K119-J119)</f>
        <v/>
      </c>
      <c r="M119" s="22">
        <f>IF(G119="","",G119+N(I119))</f>
        <v/>
      </c>
      <c r="N119" s="21">
        <f>IF(OR(M119="",L119="",N(L119)&lt;=0),"",M119/L119)</f>
        <v/>
      </c>
      <c r="O119" s="28" t="n"/>
    </row>
    <row r="120">
      <c r="A120" s="28" t="n"/>
      <c r="B120" s="28" t="n"/>
      <c r="C120" s="28" t="n"/>
      <c r="D120" s="28" t="n"/>
      <c r="E120" s="28" t="n"/>
      <c r="F120" s="29" t="n"/>
      <c r="G120" s="12" t="n"/>
      <c r="H120" s="14" t="n"/>
      <c r="I120" s="12" t="n"/>
      <c r="J120" s="14" t="n"/>
      <c r="K120" s="14" t="n"/>
      <c r="L120" s="18">
        <f>IF(OR(J120="",K120=""),"",K120-J120)</f>
        <v/>
      </c>
      <c r="M120" s="22">
        <f>IF(G120="","",G120+N(I120))</f>
        <v/>
      </c>
      <c r="N120" s="21">
        <f>IF(OR(M120="",L120="",N(L120)&lt;=0),"",M120/L120)</f>
        <v/>
      </c>
      <c r="O120" s="28" t="n"/>
    </row>
    <row r="121">
      <c r="A121" s="28" t="n"/>
      <c r="B121" s="28" t="n"/>
      <c r="C121" s="28" t="n"/>
      <c r="D121" s="28" t="n"/>
      <c r="E121" s="28" t="n"/>
      <c r="F121" s="29" t="n"/>
      <c r="G121" s="12" t="n"/>
      <c r="H121" s="14" t="n"/>
      <c r="I121" s="12" t="n"/>
      <c r="J121" s="14" t="n"/>
      <c r="K121" s="14" t="n"/>
      <c r="L121" s="18">
        <f>IF(OR(J121="",K121=""),"",K121-J121)</f>
        <v/>
      </c>
      <c r="M121" s="22">
        <f>IF(G121="","",G121+N(I121))</f>
        <v/>
      </c>
      <c r="N121" s="21">
        <f>IF(OR(M121="",L121="",N(L121)&lt;=0),"",M121/L121)</f>
        <v/>
      </c>
      <c r="O121" s="28" t="n"/>
    </row>
    <row r="122">
      <c r="A122" s="28" t="n"/>
      <c r="B122" s="28" t="n"/>
      <c r="C122" s="28" t="n"/>
      <c r="D122" s="28" t="n"/>
      <c r="E122" s="28" t="n"/>
      <c r="F122" s="29" t="n"/>
      <c r="G122" s="12" t="n"/>
      <c r="H122" s="14" t="n"/>
      <c r="I122" s="12" t="n"/>
      <c r="J122" s="14" t="n"/>
      <c r="K122" s="14" t="n"/>
      <c r="L122" s="18">
        <f>IF(OR(J122="",K122=""),"",K122-J122)</f>
        <v/>
      </c>
      <c r="M122" s="22">
        <f>IF(G122="","",G122+N(I122))</f>
        <v/>
      </c>
      <c r="N122" s="21">
        <f>IF(OR(M122="",L122="",N(L122)&lt;=0),"",M122/L122)</f>
        <v/>
      </c>
      <c r="O122" s="28" t="n"/>
    </row>
    <row r="123">
      <c r="A123" s="28" t="n"/>
      <c r="B123" s="28" t="n"/>
      <c r="C123" s="28" t="n"/>
      <c r="D123" s="28" t="n"/>
      <c r="E123" s="28" t="n"/>
      <c r="F123" s="29" t="n"/>
      <c r="G123" s="12" t="n"/>
      <c r="H123" s="14" t="n"/>
      <c r="I123" s="12" t="n"/>
      <c r="J123" s="14" t="n"/>
      <c r="K123" s="14" t="n"/>
      <c r="L123" s="18">
        <f>IF(OR(J123="",K123=""),"",K123-J123)</f>
        <v/>
      </c>
      <c r="M123" s="22">
        <f>IF(G123="","",G123+N(I123))</f>
        <v/>
      </c>
      <c r="N123" s="21">
        <f>IF(OR(M123="",L123="",N(L123)&lt;=0),"",M123/L123)</f>
        <v/>
      </c>
      <c r="O123" s="28" t="n"/>
    </row>
    <row r="124">
      <c r="A124" s="28" t="n"/>
      <c r="B124" s="28" t="n"/>
      <c r="C124" s="28" t="n"/>
      <c r="D124" s="28" t="n"/>
      <c r="E124" s="28" t="n"/>
      <c r="F124" s="29" t="n"/>
      <c r="G124" s="12" t="n"/>
      <c r="H124" s="14" t="n"/>
      <c r="I124" s="12" t="n"/>
      <c r="J124" s="14" t="n"/>
      <c r="K124" s="14" t="n"/>
      <c r="L124" s="18">
        <f>IF(OR(J124="",K124=""),"",K124-J124)</f>
        <v/>
      </c>
      <c r="M124" s="22">
        <f>IF(G124="","",G124+N(I124))</f>
        <v/>
      </c>
      <c r="N124" s="21">
        <f>IF(OR(M124="",L124="",N(L124)&lt;=0),"",M124/L124)</f>
        <v/>
      </c>
      <c r="O124" s="28" t="n"/>
    </row>
    <row r="125">
      <c r="A125" s="28" t="n"/>
      <c r="B125" s="28" t="n"/>
      <c r="C125" s="28" t="n"/>
      <c r="D125" s="28" t="n"/>
      <c r="E125" s="28" t="n"/>
      <c r="F125" s="29" t="n"/>
      <c r="G125" s="12" t="n"/>
      <c r="H125" s="14" t="n"/>
      <c r="I125" s="12" t="n"/>
      <c r="J125" s="14" t="n"/>
      <c r="K125" s="14" t="n"/>
      <c r="L125" s="18">
        <f>IF(OR(J125="",K125=""),"",K125-J125)</f>
        <v/>
      </c>
      <c r="M125" s="22">
        <f>IF(G125="","",G125+N(I125))</f>
        <v/>
      </c>
      <c r="N125" s="21">
        <f>IF(OR(M125="",L125="",N(L125)&lt;=0),"",M125/L125)</f>
        <v/>
      </c>
      <c r="O125" s="28" t="n"/>
    </row>
    <row r="126">
      <c r="A126" s="28" t="n"/>
      <c r="B126" s="28" t="n"/>
      <c r="C126" s="28" t="n"/>
      <c r="D126" s="28" t="n"/>
      <c r="E126" s="28" t="n"/>
      <c r="F126" s="29" t="n"/>
      <c r="G126" s="12" t="n"/>
      <c r="H126" s="14" t="n"/>
      <c r="I126" s="12" t="n"/>
      <c r="J126" s="14" t="n"/>
      <c r="K126" s="14" t="n"/>
      <c r="L126" s="18">
        <f>IF(OR(J126="",K126=""),"",K126-J126)</f>
        <v/>
      </c>
      <c r="M126" s="22">
        <f>IF(G126="","",G126+N(I126))</f>
        <v/>
      </c>
      <c r="N126" s="21">
        <f>IF(OR(M126="",L126="",N(L126)&lt;=0),"",M126/L126)</f>
        <v/>
      </c>
      <c r="O126" s="28" t="n"/>
    </row>
    <row r="127">
      <c r="A127" s="28" t="n"/>
      <c r="B127" s="28" t="n"/>
      <c r="C127" s="28" t="n"/>
      <c r="D127" s="28" t="n"/>
      <c r="E127" s="28" t="n"/>
      <c r="F127" s="29" t="n"/>
      <c r="G127" s="12" t="n"/>
      <c r="H127" s="14" t="n"/>
      <c r="I127" s="12" t="n"/>
      <c r="J127" s="14" t="n"/>
      <c r="K127" s="14" t="n"/>
      <c r="L127" s="18">
        <f>IF(OR(J127="",K127=""),"",K127-J127)</f>
        <v/>
      </c>
      <c r="M127" s="22">
        <f>IF(G127="","",G127+N(I127))</f>
        <v/>
      </c>
      <c r="N127" s="21">
        <f>IF(OR(M127="",L127="",N(L127)&lt;=0),"",M127/L127)</f>
        <v/>
      </c>
      <c r="O127" s="28" t="n"/>
    </row>
    <row r="128">
      <c r="A128" s="28" t="n"/>
      <c r="B128" s="28" t="n"/>
      <c r="C128" s="28" t="n"/>
      <c r="D128" s="28" t="n"/>
      <c r="E128" s="28" t="n"/>
      <c r="F128" s="29" t="n"/>
      <c r="G128" s="12" t="n"/>
      <c r="H128" s="14" t="n"/>
      <c r="I128" s="12" t="n"/>
      <c r="J128" s="14" t="n"/>
      <c r="K128" s="14" t="n"/>
      <c r="L128" s="18">
        <f>IF(OR(J128="",K128=""),"",K128-J128)</f>
        <v/>
      </c>
      <c r="M128" s="22">
        <f>IF(G128="","",G128+N(I128))</f>
        <v/>
      </c>
      <c r="N128" s="21">
        <f>IF(OR(M128="",L128="",N(L128)&lt;=0),"",M128/L128)</f>
        <v/>
      </c>
      <c r="O128" s="28" t="n"/>
    </row>
    <row r="129">
      <c r="A129" s="28" t="n"/>
      <c r="B129" s="28" t="n"/>
      <c r="C129" s="28" t="n"/>
      <c r="D129" s="28" t="n"/>
      <c r="E129" s="28" t="n"/>
      <c r="F129" s="29" t="n"/>
      <c r="G129" s="12" t="n"/>
      <c r="H129" s="14" t="n"/>
      <c r="I129" s="12" t="n"/>
      <c r="J129" s="14" t="n"/>
      <c r="K129" s="14" t="n"/>
      <c r="L129" s="18">
        <f>IF(OR(J129="",K129=""),"",K129-J129)</f>
        <v/>
      </c>
      <c r="M129" s="22">
        <f>IF(G129="","",G129+N(I129))</f>
        <v/>
      </c>
      <c r="N129" s="21">
        <f>IF(OR(M129="",L129="",N(L129)&lt;=0),"",M129/L129)</f>
        <v/>
      </c>
      <c r="O129" s="28" t="n"/>
    </row>
    <row r="130">
      <c r="A130" s="28" t="n"/>
      <c r="B130" s="28" t="n"/>
      <c r="C130" s="28" t="n"/>
      <c r="D130" s="28" t="n"/>
      <c r="E130" s="28" t="n"/>
      <c r="F130" s="29" t="n"/>
      <c r="G130" s="12" t="n"/>
      <c r="H130" s="14" t="n"/>
      <c r="I130" s="12" t="n"/>
      <c r="J130" s="14" t="n"/>
      <c r="K130" s="14" t="n"/>
      <c r="L130" s="18">
        <f>IF(OR(J130="",K130=""),"",K130-J130)</f>
        <v/>
      </c>
      <c r="M130" s="22">
        <f>IF(G130="","",G130+N(I130))</f>
        <v/>
      </c>
      <c r="N130" s="21">
        <f>IF(OR(M130="",L130="",N(L130)&lt;=0),"",M130/L130)</f>
        <v/>
      </c>
      <c r="O130" s="28" t="n"/>
    </row>
    <row r="131">
      <c r="A131" s="28" t="n"/>
      <c r="B131" s="28" t="n"/>
      <c r="C131" s="28" t="n"/>
      <c r="D131" s="28" t="n"/>
      <c r="E131" s="28" t="n"/>
      <c r="F131" s="29" t="n"/>
      <c r="G131" s="12" t="n"/>
      <c r="H131" s="14" t="n"/>
      <c r="I131" s="12" t="n"/>
      <c r="J131" s="14" t="n"/>
      <c r="K131" s="14" t="n"/>
      <c r="L131" s="18">
        <f>IF(OR(J131="",K131=""),"",K131-J131)</f>
        <v/>
      </c>
      <c r="M131" s="22">
        <f>IF(G131="","",G131+N(I131))</f>
        <v/>
      </c>
      <c r="N131" s="21">
        <f>IF(OR(M131="",L131="",N(L131)&lt;=0),"",M131/L131)</f>
        <v/>
      </c>
      <c r="O131" s="28" t="n"/>
    </row>
    <row r="132">
      <c r="A132" s="28" t="n"/>
      <c r="B132" s="28" t="n"/>
      <c r="C132" s="28" t="n"/>
      <c r="D132" s="28" t="n"/>
      <c r="E132" s="28" t="n"/>
      <c r="F132" s="29" t="n"/>
      <c r="G132" s="12" t="n"/>
      <c r="H132" s="14" t="n"/>
      <c r="I132" s="12" t="n"/>
      <c r="J132" s="14" t="n"/>
      <c r="K132" s="14" t="n"/>
      <c r="L132" s="18">
        <f>IF(OR(J132="",K132=""),"",K132-J132)</f>
        <v/>
      </c>
      <c r="M132" s="22">
        <f>IF(G132="","",G132+N(I132))</f>
        <v/>
      </c>
      <c r="N132" s="21">
        <f>IF(OR(M132="",L132="",N(L132)&lt;=0),"",M132/L132)</f>
        <v/>
      </c>
      <c r="O132" s="28" t="n"/>
    </row>
    <row r="133">
      <c r="A133" s="28" t="n"/>
      <c r="B133" s="28" t="n"/>
      <c r="C133" s="28" t="n"/>
      <c r="D133" s="28" t="n"/>
      <c r="E133" s="28" t="n"/>
      <c r="F133" s="29" t="n"/>
      <c r="G133" s="12" t="n"/>
      <c r="H133" s="14" t="n"/>
      <c r="I133" s="12" t="n"/>
      <c r="J133" s="14" t="n"/>
      <c r="K133" s="14" t="n"/>
      <c r="L133" s="18">
        <f>IF(OR(J133="",K133=""),"",K133-J133)</f>
        <v/>
      </c>
      <c r="M133" s="22">
        <f>IF(G133="","",G133+N(I133))</f>
        <v/>
      </c>
      <c r="N133" s="21">
        <f>IF(OR(M133="",L133="",N(L133)&lt;=0),"",M133/L133)</f>
        <v/>
      </c>
      <c r="O133" s="28" t="n"/>
    </row>
    <row r="134">
      <c r="A134" s="28" t="n"/>
      <c r="B134" s="28" t="n"/>
      <c r="C134" s="28" t="n"/>
      <c r="D134" s="28" t="n"/>
      <c r="E134" s="28" t="n"/>
      <c r="F134" s="29" t="n"/>
      <c r="G134" s="12" t="n"/>
      <c r="H134" s="14" t="n"/>
      <c r="I134" s="12" t="n"/>
      <c r="J134" s="14" t="n"/>
      <c r="K134" s="14" t="n"/>
      <c r="L134" s="18">
        <f>IF(OR(J134="",K134=""),"",K134-J134)</f>
        <v/>
      </c>
      <c r="M134" s="22">
        <f>IF(G134="","",G134+N(I134))</f>
        <v/>
      </c>
      <c r="N134" s="21">
        <f>IF(OR(M134="",L134="",N(L134)&lt;=0),"",M134/L134)</f>
        <v/>
      </c>
      <c r="O134" s="28" t="n"/>
    </row>
    <row r="135">
      <c r="A135" s="28" t="n"/>
      <c r="B135" s="28" t="n"/>
      <c r="C135" s="28" t="n"/>
      <c r="D135" s="28" t="n"/>
      <c r="E135" s="28" t="n"/>
      <c r="F135" s="29" t="n"/>
      <c r="G135" s="12" t="n"/>
      <c r="H135" s="14" t="n"/>
      <c r="I135" s="12" t="n"/>
      <c r="J135" s="14" t="n"/>
      <c r="K135" s="14" t="n"/>
      <c r="L135" s="18">
        <f>IF(OR(J135="",K135=""),"",K135-J135)</f>
        <v/>
      </c>
      <c r="M135" s="22">
        <f>IF(G135="","",G135+N(I135))</f>
        <v/>
      </c>
      <c r="N135" s="21">
        <f>IF(OR(M135="",L135="",N(L135)&lt;=0),"",M135/L135)</f>
        <v/>
      </c>
      <c r="O135" s="28" t="n"/>
    </row>
    <row r="136">
      <c r="A136" s="28" t="n"/>
      <c r="B136" s="28" t="n"/>
      <c r="C136" s="28" t="n"/>
      <c r="D136" s="28" t="n"/>
      <c r="E136" s="28" t="n"/>
      <c r="F136" s="29" t="n"/>
      <c r="G136" s="12" t="n"/>
      <c r="H136" s="14" t="n"/>
      <c r="I136" s="12" t="n"/>
      <c r="J136" s="14" t="n"/>
      <c r="K136" s="14" t="n"/>
      <c r="L136" s="18">
        <f>IF(OR(J136="",K136=""),"",K136-J136)</f>
        <v/>
      </c>
      <c r="M136" s="22">
        <f>IF(G136="","",G136+N(I136))</f>
        <v/>
      </c>
      <c r="N136" s="21">
        <f>IF(OR(M136="",L136="",N(L136)&lt;=0),"",M136/L136)</f>
        <v/>
      </c>
      <c r="O136" s="28" t="n"/>
    </row>
    <row r="137">
      <c r="A137" s="28" t="n"/>
      <c r="B137" s="28" t="n"/>
      <c r="C137" s="28" t="n"/>
      <c r="D137" s="28" t="n"/>
      <c r="E137" s="28" t="n"/>
      <c r="F137" s="29" t="n"/>
      <c r="G137" s="12" t="n"/>
      <c r="H137" s="14" t="n"/>
      <c r="I137" s="12" t="n"/>
      <c r="J137" s="14" t="n"/>
      <c r="K137" s="14" t="n"/>
      <c r="L137" s="18">
        <f>IF(OR(J137="",K137=""),"",K137-J137)</f>
        <v/>
      </c>
      <c r="M137" s="22">
        <f>IF(G137="","",G137+N(I137))</f>
        <v/>
      </c>
      <c r="N137" s="21">
        <f>IF(OR(M137="",L137="",N(L137)&lt;=0),"",M137/L137)</f>
        <v/>
      </c>
      <c r="O137" s="28" t="n"/>
    </row>
    <row r="138">
      <c r="A138" s="28" t="n"/>
      <c r="B138" s="28" t="n"/>
      <c r="C138" s="28" t="n"/>
      <c r="D138" s="28" t="n"/>
      <c r="E138" s="28" t="n"/>
      <c r="F138" s="29" t="n"/>
      <c r="G138" s="12" t="n"/>
      <c r="H138" s="14" t="n"/>
      <c r="I138" s="12" t="n"/>
      <c r="J138" s="14" t="n"/>
      <c r="K138" s="14" t="n"/>
      <c r="L138" s="18">
        <f>IF(OR(J138="",K138=""),"",K138-J138)</f>
        <v/>
      </c>
      <c r="M138" s="22">
        <f>IF(G138="","",G138+N(I138))</f>
        <v/>
      </c>
      <c r="N138" s="21">
        <f>IF(OR(M138="",L138="",N(L138)&lt;=0),"",M138/L138)</f>
        <v/>
      </c>
      <c r="O138" s="28" t="n"/>
    </row>
    <row r="139">
      <c r="A139" s="28" t="n"/>
      <c r="B139" s="28" t="n"/>
      <c r="C139" s="28" t="n"/>
      <c r="D139" s="28" t="n"/>
      <c r="E139" s="28" t="n"/>
      <c r="F139" s="29" t="n"/>
      <c r="G139" s="12" t="n"/>
      <c r="H139" s="14" t="n"/>
      <c r="I139" s="12" t="n"/>
      <c r="J139" s="14" t="n"/>
      <c r="K139" s="14" t="n"/>
      <c r="L139" s="18">
        <f>IF(OR(J139="",K139=""),"",K139-J139)</f>
        <v/>
      </c>
      <c r="M139" s="22">
        <f>IF(G139="","",G139+N(I139))</f>
        <v/>
      </c>
      <c r="N139" s="21">
        <f>IF(OR(M139="",L139="",N(L139)&lt;=0),"",M139/L139)</f>
        <v/>
      </c>
      <c r="O139" s="28" t="n"/>
    </row>
    <row r="140">
      <c r="A140" s="28" t="n"/>
      <c r="B140" s="28" t="n"/>
      <c r="C140" s="28" t="n"/>
      <c r="D140" s="28" t="n"/>
      <c r="E140" s="28" t="n"/>
      <c r="F140" s="29" t="n"/>
      <c r="G140" s="12" t="n"/>
      <c r="H140" s="14" t="n"/>
      <c r="I140" s="12" t="n"/>
      <c r="J140" s="14" t="n"/>
      <c r="K140" s="14" t="n"/>
      <c r="L140" s="18">
        <f>IF(OR(J140="",K140=""),"",K140-J140)</f>
        <v/>
      </c>
      <c r="M140" s="22">
        <f>IF(G140="","",G140+N(I140))</f>
        <v/>
      </c>
      <c r="N140" s="21">
        <f>IF(OR(M140="",L140="",N(L140)&lt;=0),"",M140/L140)</f>
        <v/>
      </c>
      <c r="O140" s="28" t="n"/>
    </row>
    <row r="141">
      <c r="A141" s="28" t="n"/>
      <c r="B141" s="28" t="n"/>
      <c r="C141" s="28" t="n"/>
      <c r="D141" s="28" t="n"/>
      <c r="E141" s="28" t="n"/>
      <c r="F141" s="29" t="n"/>
      <c r="G141" s="12" t="n"/>
      <c r="H141" s="14" t="n"/>
      <c r="I141" s="12" t="n"/>
      <c r="J141" s="14" t="n"/>
      <c r="K141" s="14" t="n"/>
      <c r="L141" s="18">
        <f>IF(OR(J141="",K141=""),"",K141-J141)</f>
        <v/>
      </c>
      <c r="M141" s="22">
        <f>IF(G141="","",G141+N(I141))</f>
        <v/>
      </c>
      <c r="N141" s="21">
        <f>IF(OR(M141="",L141="",N(L141)&lt;=0),"",M141/L141)</f>
        <v/>
      </c>
      <c r="O141" s="28" t="n"/>
    </row>
    <row r="142">
      <c r="A142" s="28" t="n"/>
      <c r="B142" s="28" t="n"/>
      <c r="C142" s="28" t="n"/>
      <c r="D142" s="28" t="n"/>
      <c r="E142" s="28" t="n"/>
      <c r="F142" s="29" t="n"/>
      <c r="G142" s="12" t="n"/>
      <c r="H142" s="14" t="n"/>
      <c r="I142" s="12" t="n"/>
      <c r="J142" s="14" t="n"/>
      <c r="K142" s="14" t="n"/>
      <c r="L142" s="18">
        <f>IF(OR(J142="",K142=""),"",K142-J142)</f>
        <v/>
      </c>
      <c r="M142" s="22">
        <f>IF(G142="","",G142+N(I142))</f>
        <v/>
      </c>
      <c r="N142" s="21">
        <f>IF(OR(M142="",L142="",N(L142)&lt;=0),"",M142/L142)</f>
        <v/>
      </c>
      <c r="O142" s="28" t="n"/>
    </row>
    <row r="143">
      <c r="A143" s="28" t="n"/>
      <c r="B143" s="28" t="n"/>
      <c r="C143" s="28" t="n"/>
      <c r="D143" s="28" t="n"/>
      <c r="E143" s="28" t="n"/>
      <c r="F143" s="29" t="n"/>
      <c r="G143" s="12" t="n"/>
      <c r="H143" s="14" t="n"/>
      <c r="I143" s="12" t="n"/>
      <c r="J143" s="14" t="n"/>
      <c r="K143" s="14" t="n"/>
      <c r="L143" s="18">
        <f>IF(OR(J143="",K143=""),"",K143-J143)</f>
        <v/>
      </c>
      <c r="M143" s="22">
        <f>IF(G143="","",G143+N(I143))</f>
        <v/>
      </c>
      <c r="N143" s="21">
        <f>IF(OR(M143="",L143="",N(L143)&lt;=0),"",M143/L143)</f>
        <v/>
      </c>
      <c r="O143" s="28" t="n"/>
    </row>
    <row r="144">
      <c r="A144" s="28" t="n"/>
      <c r="B144" s="28" t="n"/>
      <c r="C144" s="28" t="n"/>
      <c r="D144" s="28" t="n"/>
      <c r="E144" s="28" t="n"/>
      <c r="F144" s="29" t="n"/>
      <c r="G144" s="12" t="n"/>
      <c r="H144" s="14" t="n"/>
      <c r="I144" s="12" t="n"/>
      <c r="J144" s="14" t="n"/>
      <c r="K144" s="14" t="n"/>
      <c r="L144" s="18">
        <f>IF(OR(J144="",K144=""),"",K144-J144)</f>
        <v/>
      </c>
      <c r="M144" s="22">
        <f>IF(G144="","",G144+N(I144))</f>
        <v/>
      </c>
      <c r="N144" s="21">
        <f>IF(OR(M144="",L144="",N(L144)&lt;=0),"",M144/L144)</f>
        <v/>
      </c>
      <c r="O144" s="28" t="n"/>
    </row>
    <row r="145">
      <c r="A145" s="28" t="n"/>
      <c r="B145" s="28" t="n"/>
      <c r="C145" s="28" t="n"/>
      <c r="D145" s="28" t="n"/>
      <c r="E145" s="28" t="n"/>
      <c r="F145" s="29" t="n"/>
      <c r="G145" s="12" t="n"/>
      <c r="H145" s="14" t="n"/>
      <c r="I145" s="12" t="n"/>
      <c r="J145" s="14" t="n"/>
      <c r="K145" s="14" t="n"/>
      <c r="L145" s="18">
        <f>IF(OR(J145="",K145=""),"",K145-J145)</f>
        <v/>
      </c>
      <c r="M145" s="22">
        <f>IF(G145="","",G145+N(I145))</f>
        <v/>
      </c>
      <c r="N145" s="21">
        <f>IF(OR(M145="",L145="",N(L145)&lt;=0),"",M145/L145)</f>
        <v/>
      </c>
      <c r="O145" s="28" t="n"/>
    </row>
    <row r="146">
      <c r="A146" s="28" t="n"/>
      <c r="B146" s="28" t="n"/>
      <c r="C146" s="28" t="n"/>
      <c r="D146" s="28" t="n"/>
      <c r="E146" s="28" t="n"/>
      <c r="F146" s="29" t="n"/>
      <c r="G146" s="12" t="n"/>
      <c r="H146" s="14" t="n"/>
      <c r="I146" s="12" t="n"/>
      <c r="J146" s="14" t="n"/>
      <c r="K146" s="14" t="n"/>
      <c r="L146" s="18">
        <f>IF(OR(J146="",K146=""),"",K146-J146)</f>
        <v/>
      </c>
      <c r="M146" s="22">
        <f>IF(G146="","",G146+N(I146))</f>
        <v/>
      </c>
      <c r="N146" s="21">
        <f>IF(OR(M146="",L146="",N(L146)&lt;=0),"",M146/L146)</f>
        <v/>
      </c>
      <c r="O146" s="28" t="n"/>
    </row>
    <row r="147">
      <c r="A147" s="28" t="n"/>
      <c r="B147" s="28" t="n"/>
      <c r="C147" s="28" t="n"/>
      <c r="D147" s="28" t="n"/>
      <c r="E147" s="28" t="n"/>
      <c r="F147" s="29" t="n"/>
      <c r="G147" s="12" t="n"/>
      <c r="H147" s="14" t="n"/>
      <c r="I147" s="12" t="n"/>
      <c r="J147" s="14" t="n"/>
      <c r="K147" s="14" t="n"/>
      <c r="L147" s="18">
        <f>IF(OR(J147="",K147=""),"",K147-J147)</f>
        <v/>
      </c>
      <c r="M147" s="22">
        <f>IF(G147="","",G147+N(I147))</f>
        <v/>
      </c>
      <c r="N147" s="21">
        <f>IF(OR(M147="",L147="",N(L147)&lt;=0),"",M147/L147)</f>
        <v/>
      </c>
      <c r="O147" s="28" t="n"/>
    </row>
    <row r="148">
      <c r="A148" s="28" t="n"/>
      <c r="B148" s="28" t="n"/>
      <c r="C148" s="28" t="n"/>
      <c r="D148" s="28" t="n"/>
      <c r="E148" s="28" t="n"/>
      <c r="F148" s="29" t="n"/>
      <c r="G148" s="12" t="n"/>
      <c r="H148" s="14" t="n"/>
      <c r="I148" s="12" t="n"/>
      <c r="J148" s="14" t="n"/>
      <c r="K148" s="14" t="n"/>
      <c r="L148" s="18">
        <f>IF(OR(J148="",K148=""),"",K148-J148)</f>
        <v/>
      </c>
      <c r="M148" s="22">
        <f>IF(G148="","",G148+N(I148))</f>
        <v/>
      </c>
      <c r="N148" s="21">
        <f>IF(OR(M148="",L148="",N(L148)&lt;=0),"",M148/L148)</f>
        <v/>
      </c>
      <c r="O148" s="28" t="n"/>
    </row>
    <row r="149">
      <c r="A149" s="28" t="n"/>
      <c r="B149" s="28" t="n"/>
      <c r="C149" s="28" t="n"/>
      <c r="D149" s="28" t="n"/>
      <c r="E149" s="28" t="n"/>
      <c r="F149" s="29" t="n"/>
      <c r="G149" s="12" t="n"/>
      <c r="H149" s="14" t="n"/>
      <c r="I149" s="12" t="n"/>
      <c r="J149" s="14" t="n"/>
      <c r="K149" s="14" t="n"/>
      <c r="L149" s="18">
        <f>IF(OR(J149="",K149=""),"",K149-J149)</f>
        <v/>
      </c>
      <c r="M149" s="22">
        <f>IF(G149="","",G149+N(I149))</f>
        <v/>
      </c>
      <c r="N149" s="21">
        <f>IF(OR(M149="",L149="",N(L149)&lt;=0),"",M149/L149)</f>
        <v/>
      </c>
      <c r="O149" s="28" t="n"/>
    </row>
    <row r="150">
      <c r="A150" s="28" t="n"/>
      <c r="B150" s="28" t="n"/>
      <c r="C150" s="28" t="n"/>
      <c r="D150" s="28" t="n"/>
      <c r="E150" s="28" t="n"/>
      <c r="F150" s="29" t="n"/>
      <c r="G150" s="12" t="n"/>
      <c r="H150" s="14" t="n"/>
      <c r="I150" s="12" t="n"/>
      <c r="J150" s="14" t="n"/>
      <c r="K150" s="14" t="n"/>
      <c r="L150" s="18">
        <f>IF(OR(J150="",K150=""),"",K150-J150)</f>
        <v/>
      </c>
      <c r="M150" s="22">
        <f>IF(G150="","",G150+N(I150))</f>
        <v/>
      </c>
      <c r="N150" s="21">
        <f>IF(OR(M150="",L150="",N(L150)&lt;=0),"",M150/L150)</f>
        <v/>
      </c>
      <c r="O150" s="28" t="n"/>
    </row>
    <row r="151">
      <c r="A151" s="28" t="n"/>
      <c r="B151" s="28" t="n"/>
      <c r="C151" s="28" t="n"/>
      <c r="D151" s="28" t="n"/>
      <c r="E151" s="28" t="n"/>
      <c r="F151" s="29" t="n"/>
      <c r="G151" s="12" t="n"/>
      <c r="H151" s="14" t="n"/>
      <c r="I151" s="12" t="n"/>
      <c r="J151" s="14" t="n"/>
      <c r="K151" s="14" t="n"/>
      <c r="L151" s="18">
        <f>IF(OR(J151="",K151=""),"",K151-J151)</f>
        <v/>
      </c>
      <c r="M151" s="22">
        <f>IF(G151="","",G151+N(I151))</f>
        <v/>
      </c>
      <c r="N151" s="21">
        <f>IF(OR(M151="",L151="",N(L151)&lt;=0),"",M151/L151)</f>
        <v/>
      </c>
      <c r="O151" s="28" t="n"/>
    </row>
    <row r="152">
      <c r="A152" s="28" t="n"/>
      <c r="B152" s="28" t="n"/>
      <c r="C152" s="28" t="n"/>
      <c r="D152" s="28" t="n"/>
      <c r="E152" s="28" t="n"/>
      <c r="F152" s="29" t="n"/>
      <c r="G152" s="12" t="n"/>
      <c r="H152" s="14" t="n"/>
      <c r="I152" s="12" t="n"/>
      <c r="J152" s="14" t="n"/>
      <c r="K152" s="14" t="n"/>
      <c r="L152" s="18">
        <f>IF(OR(J152="",K152=""),"",K152-J152)</f>
        <v/>
      </c>
      <c r="M152" s="22">
        <f>IF(G152="","",G152+N(I152))</f>
        <v/>
      </c>
      <c r="N152" s="21">
        <f>IF(OR(M152="",L152="",N(L152)&lt;=0),"",M152/L152)</f>
        <v/>
      </c>
      <c r="O152" s="28" t="n"/>
    </row>
    <row r="153">
      <c r="A153" s="28" t="n"/>
      <c r="B153" s="28" t="n"/>
      <c r="C153" s="28" t="n"/>
      <c r="D153" s="28" t="n"/>
      <c r="E153" s="28" t="n"/>
      <c r="F153" s="29" t="n"/>
      <c r="G153" s="12" t="n"/>
      <c r="H153" s="14" t="n"/>
      <c r="I153" s="12" t="n"/>
      <c r="J153" s="14" t="n"/>
      <c r="K153" s="14" t="n"/>
      <c r="L153" s="18">
        <f>IF(OR(J153="",K153=""),"",K153-J153)</f>
        <v/>
      </c>
      <c r="M153" s="22">
        <f>IF(G153="","",G153+N(I153))</f>
        <v/>
      </c>
      <c r="N153" s="21">
        <f>IF(OR(M153="",L153="",N(L153)&lt;=0),"",M153/L153)</f>
        <v/>
      </c>
      <c r="O153" s="28" t="n"/>
    </row>
    <row r="154">
      <c r="A154" s="28" t="n"/>
      <c r="B154" s="28" t="n"/>
      <c r="C154" s="28" t="n"/>
      <c r="D154" s="28" t="n"/>
      <c r="E154" s="28" t="n"/>
      <c r="F154" s="29" t="n"/>
      <c r="G154" s="12" t="n"/>
      <c r="H154" s="14" t="n"/>
      <c r="I154" s="12" t="n"/>
      <c r="J154" s="14" t="n"/>
      <c r="K154" s="14" t="n"/>
      <c r="L154" s="18">
        <f>IF(OR(J154="",K154=""),"",K154-J154)</f>
        <v/>
      </c>
      <c r="M154" s="22">
        <f>IF(G154="","",G154+N(I154))</f>
        <v/>
      </c>
      <c r="N154" s="21">
        <f>IF(OR(M154="",L154="",N(L154)&lt;=0),"",M154/L154)</f>
        <v/>
      </c>
      <c r="O154" s="28" t="n"/>
    </row>
    <row r="155">
      <c r="A155" s="28" t="n"/>
      <c r="B155" s="28" t="n"/>
      <c r="C155" s="28" t="n"/>
      <c r="D155" s="28" t="n"/>
      <c r="E155" s="28" t="n"/>
      <c r="F155" s="29" t="n"/>
      <c r="G155" s="12" t="n"/>
      <c r="H155" s="14" t="n"/>
      <c r="I155" s="12" t="n"/>
      <c r="J155" s="14" t="n"/>
      <c r="K155" s="14" t="n"/>
      <c r="L155" s="18">
        <f>IF(OR(J155="",K155=""),"",K155-J155)</f>
        <v/>
      </c>
      <c r="M155" s="22">
        <f>IF(G155="","",G155+N(I155))</f>
        <v/>
      </c>
      <c r="N155" s="21">
        <f>IF(OR(M155="",L155="",N(L155)&lt;=0),"",M155/L155)</f>
        <v/>
      </c>
      <c r="O155" s="28" t="n"/>
    </row>
    <row r="156">
      <c r="A156" s="28" t="n"/>
      <c r="B156" s="28" t="n"/>
      <c r="C156" s="28" t="n"/>
      <c r="D156" s="28" t="n"/>
      <c r="E156" s="28" t="n"/>
      <c r="F156" s="29" t="n"/>
      <c r="G156" s="12" t="n"/>
      <c r="H156" s="14" t="n"/>
      <c r="I156" s="12" t="n"/>
      <c r="J156" s="14" t="n"/>
      <c r="K156" s="14" t="n"/>
      <c r="L156" s="18">
        <f>IF(OR(J156="",K156=""),"",K156-J156)</f>
        <v/>
      </c>
      <c r="M156" s="22">
        <f>IF(G156="","",G156+N(I156))</f>
        <v/>
      </c>
      <c r="N156" s="21">
        <f>IF(OR(M156="",L156="",N(L156)&lt;=0),"",M156/L156)</f>
        <v/>
      </c>
      <c r="O156" s="28" t="n"/>
    </row>
    <row r="157">
      <c r="A157" s="28" t="n"/>
      <c r="B157" s="28" t="n"/>
      <c r="C157" s="28" t="n"/>
      <c r="D157" s="28" t="n"/>
      <c r="E157" s="28" t="n"/>
      <c r="F157" s="29" t="n"/>
      <c r="G157" s="12" t="n"/>
      <c r="H157" s="14" t="n"/>
      <c r="I157" s="12" t="n"/>
      <c r="J157" s="14" t="n"/>
      <c r="K157" s="14" t="n"/>
      <c r="L157" s="18">
        <f>IF(OR(J157="",K157=""),"",K157-J157)</f>
        <v/>
      </c>
      <c r="M157" s="22">
        <f>IF(G157="","",G157+N(I157))</f>
        <v/>
      </c>
      <c r="N157" s="21">
        <f>IF(OR(M157="",L157="",N(L157)&lt;=0),"",M157/L157)</f>
        <v/>
      </c>
      <c r="O157" s="28" t="n"/>
    </row>
    <row r="158">
      <c r="A158" s="28" t="n"/>
      <c r="B158" s="28" t="n"/>
      <c r="C158" s="28" t="n"/>
      <c r="D158" s="28" t="n"/>
      <c r="E158" s="28" t="n"/>
      <c r="F158" s="29" t="n"/>
      <c r="G158" s="12" t="n"/>
      <c r="H158" s="14" t="n"/>
      <c r="I158" s="12" t="n"/>
      <c r="J158" s="14" t="n"/>
      <c r="K158" s="14" t="n"/>
      <c r="L158" s="18">
        <f>IF(OR(J158="",K158=""),"",K158-J158)</f>
        <v/>
      </c>
      <c r="M158" s="22">
        <f>IF(G158="","",G158+N(I158))</f>
        <v/>
      </c>
      <c r="N158" s="21">
        <f>IF(OR(M158="",L158="",N(L158)&lt;=0),"",M158/L158)</f>
        <v/>
      </c>
      <c r="O158" s="28" t="n"/>
    </row>
    <row r="159">
      <c r="A159" s="28" t="n"/>
      <c r="B159" s="28" t="n"/>
      <c r="C159" s="28" t="n"/>
      <c r="D159" s="28" t="n"/>
      <c r="E159" s="28" t="n"/>
      <c r="F159" s="29" t="n"/>
      <c r="G159" s="12" t="n"/>
      <c r="H159" s="14" t="n"/>
      <c r="I159" s="12" t="n"/>
      <c r="J159" s="14" t="n"/>
      <c r="K159" s="14" t="n"/>
      <c r="L159" s="18">
        <f>IF(OR(J159="",K159=""),"",K159-J159)</f>
        <v/>
      </c>
      <c r="M159" s="22">
        <f>IF(G159="","",G159+N(I159))</f>
        <v/>
      </c>
      <c r="N159" s="21">
        <f>IF(OR(M159="",L159="",N(L159)&lt;=0),"",M159/L159)</f>
        <v/>
      </c>
      <c r="O159" s="28" t="n"/>
    </row>
    <row r="160">
      <c r="A160" s="28" t="n"/>
      <c r="B160" s="28" t="n"/>
      <c r="C160" s="28" t="n"/>
      <c r="D160" s="28" t="n"/>
      <c r="E160" s="28" t="n"/>
      <c r="F160" s="29" t="n"/>
      <c r="G160" s="12" t="n"/>
      <c r="H160" s="14" t="n"/>
      <c r="I160" s="12" t="n"/>
      <c r="J160" s="14" t="n"/>
      <c r="K160" s="14" t="n"/>
      <c r="L160" s="18">
        <f>IF(OR(J160="",K160=""),"",K160-J160)</f>
        <v/>
      </c>
      <c r="M160" s="22">
        <f>IF(G160="","",G160+N(I160))</f>
        <v/>
      </c>
      <c r="N160" s="21">
        <f>IF(OR(M160="",L160="",N(L160)&lt;=0),"",M160/L160)</f>
        <v/>
      </c>
      <c r="O160" s="28" t="n"/>
    </row>
    <row r="161">
      <c r="A161" s="28" t="n"/>
      <c r="B161" s="28" t="n"/>
      <c r="C161" s="28" t="n"/>
      <c r="D161" s="28" t="n"/>
      <c r="E161" s="28" t="n"/>
      <c r="F161" s="29" t="n"/>
      <c r="G161" s="12" t="n"/>
      <c r="H161" s="14" t="n"/>
      <c r="I161" s="12" t="n"/>
      <c r="J161" s="14" t="n"/>
      <c r="K161" s="14" t="n"/>
      <c r="L161" s="18">
        <f>IF(OR(J161="",K161=""),"",K161-J161)</f>
        <v/>
      </c>
      <c r="M161" s="22">
        <f>IF(G161="","",G161+N(I161))</f>
        <v/>
      </c>
      <c r="N161" s="21">
        <f>IF(OR(M161="",L161="",N(L161)&lt;=0),"",M161/L161)</f>
        <v/>
      </c>
      <c r="O161" s="28" t="n"/>
    </row>
    <row r="162">
      <c r="A162" s="28" t="n"/>
      <c r="B162" s="28" t="n"/>
      <c r="C162" s="28" t="n"/>
      <c r="D162" s="28" t="n"/>
      <c r="E162" s="28" t="n"/>
      <c r="F162" s="29" t="n"/>
      <c r="G162" s="12" t="n"/>
      <c r="H162" s="14" t="n"/>
      <c r="I162" s="12" t="n"/>
      <c r="J162" s="14" t="n"/>
      <c r="K162" s="14" t="n"/>
      <c r="L162" s="18">
        <f>IF(OR(J162="",K162=""),"",K162-J162)</f>
        <v/>
      </c>
      <c r="M162" s="22">
        <f>IF(G162="","",G162+N(I162))</f>
        <v/>
      </c>
      <c r="N162" s="21">
        <f>IF(OR(M162="",L162="",N(L162)&lt;=0),"",M162/L162)</f>
        <v/>
      </c>
      <c r="O162" s="28" t="n"/>
    </row>
    <row r="163">
      <c r="A163" s="28" t="n"/>
      <c r="B163" s="28" t="n"/>
      <c r="C163" s="28" t="n"/>
      <c r="D163" s="28" t="n"/>
      <c r="E163" s="28" t="n"/>
      <c r="F163" s="29" t="n"/>
      <c r="G163" s="12" t="n"/>
      <c r="H163" s="14" t="n"/>
      <c r="I163" s="12" t="n"/>
      <c r="J163" s="14" t="n"/>
      <c r="K163" s="14" t="n"/>
      <c r="L163" s="18">
        <f>IF(OR(J163="",K163=""),"",K163-J163)</f>
        <v/>
      </c>
      <c r="M163" s="22">
        <f>IF(G163="","",G163+N(I163))</f>
        <v/>
      </c>
      <c r="N163" s="21">
        <f>IF(OR(M163="",L163="",N(L163)&lt;=0),"",M163/L163)</f>
        <v/>
      </c>
      <c r="O163" s="28" t="n"/>
    </row>
    <row r="164">
      <c r="A164" s="28" t="n"/>
      <c r="B164" s="28" t="n"/>
      <c r="C164" s="28" t="n"/>
      <c r="D164" s="28" t="n"/>
      <c r="E164" s="28" t="n"/>
      <c r="F164" s="29" t="n"/>
      <c r="G164" s="12" t="n"/>
      <c r="H164" s="14" t="n"/>
      <c r="I164" s="12" t="n"/>
      <c r="J164" s="14" t="n"/>
      <c r="K164" s="14" t="n"/>
      <c r="L164" s="18">
        <f>IF(OR(J164="",K164=""),"",K164-J164)</f>
        <v/>
      </c>
      <c r="M164" s="22">
        <f>IF(G164="","",G164+N(I164))</f>
        <v/>
      </c>
      <c r="N164" s="21">
        <f>IF(OR(M164="",L164="",N(L164)&lt;=0),"",M164/L164)</f>
        <v/>
      </c>
      <c r="O164" s="28" t="n"/>
    </row>
    <row r="165">
      <c r="A165" s="28" t="n"/>
      <c r="B165" s="28" t="n"/>
      <c r="C165" s="28" t="n"/>
      <c r="D165" s="28" t="n"/>
      <c r="E165" s="28" t="n"/>
      <c r="F165" s="29" t="n"/>
      <c r="G165" s="12" t="n"/>
      <c r="H165" s="14" t="n"/>
      <c r="I165" s="12" t="n"/>
      <c r="J165" s="14" t="n"/>
      <c r="K165" s="14" t="n"/>
      <c r="L165" s="18">
        <f>IF(OR(J165="",K165=""),"",K165-J165)</f>
        <v/>
      </c>
      <c r="M165" s="22">
        <f>IF(G165="","",G165+N(I165))</f>
        <v/>
      </c>
      <c r="N165" s="21">
        <f>IF(OR(M165="",L165="",N(L165)&lt;=0),"",M165/L165)</f>
        <v/>
      </c>
      <c r="O165" s="28" t="n"/>
    </row>
    <row r="166">
      <c r="A166" s="28" t="n"/>
      <c r="B166" s="28" t="n"/>
      <c r="C166" s="28" t="n"/>
      <c r="D166" s="28" t="n"/>
      <c r="E166" s="28" t="n"/>
      <c r="F166" s="29" t="n"/>
      <c r="G166" s="12" t="n"/>
      <c r="H166" s="14" t="n"/>
      <c r="I166" s="12" t="n"/>
      <c r="J166" s="14" t="n"/>
      <c r="K166" s="14" t="n"/>
      <c r="L166" s="18">
        <f>IF(OR(J166="",K166=""),"",K166-J166)</f>
        <v/>
      </c>
      <c r="M166" s="22">
        <f>IF(G166="","",G166+N(I166))</f>
        <v/>
      </c>
      <c r="N166" s="21">
        <f>IF(OR(M166="",L166="",N(L166)&lt;=0),"",M166/L166)</f>
        <v/>
      </c>
      <c r="O166" s="28" t="n"/>
    </row>
    <row r="167">
      <c r="A167" s="28" t="n"/>
      <c r="B167" s="28" t="n"/>
      <c r="C167" s="28" t="n"/>
      <c r="D167" s="28" t="n"/>
      <c r="E167" s="28" t="n"/>
      <c r="F167" s="29" t="n"/>
      <c r="G167" s="12" t="n"/>
      <c r="H167" s="14" t="n"/>
      <c r="I167" s="12" t="n"/>
      <c r="J167" s="14" t="n"/>
      <c r="K167" s="14" t="n"/>
      <c r="L167" s="18">
        <f>IF(OR(J167="",K167=""),"",K167-J167)</f>
        <v/>
      </c>
      <c r="M167" s="22">
        <f>IF(G167="","",G167+N(I167))</f>
        <v/>
      </c>
      <c r="N167" s="21">
        <f>IF(OR(M167="",L167="",N(L167)&lt;=0),"",M167/L167)</f>
        <v/>
      </c>
      <c r="O167" s="28" t="n"/>
    </row>
    <row r="168">
      <c r="A168" s="28" t="n"/>
      <c r="B168" s="28" t="n"/>
      <c r="C168" s="28" t="n"/>
      <c r="D168" s="28" t="n"/>
      <c r="E168" s="28" t="n"/>
      <c r="F168" s="29" t="n"/>
      <c r="G168" s="12" t="n"/>
      <c r="H168" s="14" t="n"/>
      <c r="I168" s="12" t="n"/>
      <c r="J168" s="14" t="n"/>
      <c r="K168" s="14" t="n"/>
      <c r="L168" s="18">
        <f>IF(OR(J168="",K168=""),"",K168-J168)</f>
        <v/>
      </c>
      <c r="M168" s="22">
        <f>IF(G168="","",G168+N(I168))</f>
        <v/>
      </c>
      <c r="N168" s="21">
        <f>IF(OR(M168="",L168="",N(L168)&lt;=0),"",M168/L168)</f>
        <v/>
      </c>
      <c r="O168" s="28" t="n"/>
    </row>
    <row r="169">
      <c r="A169" s="28" t="n"/>
      <c r="B169" s="28" t="n"/>
      <c r="C169" s="28" t="n"/>
      <c r="D169" s="28" t="n"/>
      <c r="E169" s="28" t="n"/>
      <c r="F169" s="29" t="n"/>
      <c r="G169" s="12" t="n"/>
      <c r="H169" s="14" t="n"/>
      <c r="I169" s="12" t="n"/>
      <c r="J169" s="14" t="n"/>
      <c r="K169" s="14" t="n"/>
      <c r="L169" s="18">
        <f>IF(OR(J169="",K169=""),"",K169-J169)</f>
        <v/>
      </c>
      <c r="M169" s="22">
        <f>IF(G169="","",G169+N(I169))</f>
        <v/>
      </c>
      <c r="N169" s="21">
        <f>IF(OR(M169="",L169="",N(L169)&lt;=0),"",M169/L169)</f>
        <v/>
      </c>
      <c r="O169" s="28" t="n"/>
    </row>
    <row r="170">
      <c r="A170" s="28" t="n"/>
      <c r="B170" s="28" t="n"/>
      <c r="C170" s="28" t="n"/>
      <c r="D170" s="28" t="n"/>
      <c r="E170" s="28" t="n"/>
      <c r="F170" s="29" t="n"/>
      <c r="G170" s="12" t="n"/>
      <c r="H170" s="14" t="n"/>
      <c r="I170" s="12" t="n"/>
      <c r="J170" s="14" t="n"/>
      <c r="K170" s="14" t="n"/>
      <c r="L170" s="18">
        <f>IF(OR(J170="",K170=""),"",K170-J170)</f>
        <v/>
      </c>
      <c r="M170" s="22">
        <f>IF(G170="","",G170+N(I170))</f>
        <v/>
      </c>
      <c r="N170" s="21">
        <f>IF(OR(M170="",L170="",N(L170)&lt;=0),"",M170/L170)</f>
        <v/>
      </c>
      <c r="O170" s="28" t="n"/>
    </row>
    <row r="171">
      <c r="A171" s="28" t="n"/>
      <c r="B171" s="28" t="n"/>
      <c r="C171" s="28" t="n"/>
      <c r="D171" s="28" t="n"/>
      <c r="E171" s="28" t="n"/>
      <c r="F171" s="29" t="n"/>
      <c r="G171" s="12" t="n"/>
      <c r="H171" s="14" t="n"/>
      <c r="I171" s="12" t="n"/>
      <c r="J171" s="14" t="n"/>
      <c r="K171" s="14" t="n"/>
      <c r="L171" s="18">
        <f>IF(OR(J171="",K171=""),"",K171-J171)</f>
        <v/>
      </c>
      <c r="M171" s="22">
        <f>IF(G171="","",G171+N(I171))</f>
        <v/>
      </c>
      <c r="N171" s="21">
        <f>IF(OR(M171="",L171="",N(L171)&lt;=0),"",M171/L171)</f>
        <v/>
      </c>
      <c r="O171" s="28" t="n"/>
    </row>
    <row r="172">
      <c r="A172" s="28" t="n"/>
      <c r="B172" s="28" t="n"/>
      <c r="C172" s="28" t="n"/>
      <c r="D172" s="28" t="n"/>
      <c r="E172" s="28" t="n"/>
      <c r="F172" s="29" t="n"/>
      <c r="G172" s="12" t="n"/>
      <c r="H172" s="14" t="n"/>
      <c r="I172" s="12" t="n"/>
      <c r="J172" s="14" t="n"/>
      <c r="K172" s="14" t="n"/>
      <c r="L172" s="18">
        <f>IF(OR(J172="",K172=""),"",K172-J172)</f>
        <v/>
      </c>
      <c r="M172" s="22">
        <f>IF(G172="","",G172+N(I172))</f>
        <v/>
      </c>
      <c r="N172" s="21">
        <f>IF(OR(M172="",L172="",N(L172)&lt;=0),"",M172/L172)</f>
        <v/>
      </c>
      <c r="O172" s="28" t="n"/>
    </row>
    <row r="173">
      <c r="A173" s="28" t="n"/>
      <c r="B173" s="28" t="n"/>
      <c r="C173" s="28" t="n"/>
      <c r="D173" s="28" t="n"/>
      <c r="E173" s="28" t="n"/>
      <c r="F173" s="29" t="n"/>
      <c r="G173" s="12" t="n"/>
      <c r="H173" s="14" t="n"/>
      <c r="I173" s="12" t="n"/>
      <c r="J173" s="14" t="n"/>
      <c r="K173" s="14" t="n"/>
      <c r="L173" s="18">
        <f>IF(OR(J173="",K173=""),"",K173-J173)</f>
        <v/>
      </c>
      <c r="M173" s="22">
        <f>IF(G173="","",G173+N(I173))</f>
        <v/>
      </c>
      <c r="N173" s="21">
        <f>IF(OR(M173="",L173="",N(L173)&lt;=0),"",M173/L173)</f>
        <v/>
      </c>
      <c r="O173" s="28" t="n"/>
    </row>
    <row r="174">
      <c r="A174" s="28" t="n"/>
      <c r="B174" s="28" t="n"/>
      <c r="C174" s="28" t="n"/>
      <c r="D174" s="28" t="n"/>
      <c r="E174" s="28" t="n"/>
      <c r="F174" s="29" t="n"/>
      <c r="G174" s="12" t="n"/>
      <c r="H174" s="14" t="n"/>
      <c r="I174" s="12" t="n"/>
      <c r="J174" s="14" t="n"/>
      <c r="K174" s="14" t="n"/>
      <c r="L174" s="18">
        <f>IF(OR(J174="",K174=""),"",K174-J174)</f>
        <v/>
      </c>
      <c r="M174" s="22">
        <f>IF(G174="","",G174+N(I174))</f>
        <v/>
      </c>
      <c r="N174" s="21">
        <f>IF(OR(M174="",L174="",N(L174)&lt;=0),"",M174/L174)</f>
        <v/>
      </c>
      <c r="O174" s="28" t="n"/>
    </row>
    <row r="175">
      <c r="A175" s="28" t="n"/>
      <c r="B175" s="28" t="n"/>
      <c r="C175" s="28" t="n"/>
      <c r="D175" s="28" t="n"/>
      <c r="E175" s="28" t="n"/>
      <c r="F175" s="29" t="n"/>
      <c r="G175" s="12" t="n"/>
      <c r="H175" s="14" t="n"/>
      <c r="I175" s="12" t="n"/>
      <c r="J175" s="14" t="n"/>
      <c r="K175" s="14" t="n"/>
      <c r="L175" s="18">
        <f>IF(OR(J175="",K175=""),"",K175-J175)</f>
        <v/>
      </c>
      <c r="M175" s="22">
        <f>IF(G175="","",G175+N(I175))</f>
        <v/>
      </c>
      <c r="N175" s="21">
        <f>IF(OR(M175="",L175="",N(L175)&lt;=0),"",M175/L175)</f>
        <v/>
      </c>
      <c r="O175" s="28" t="n"/>
    </row>
    <row r="176">
      <c r="A176" s="28" t="n"/>
      <c r="B176" s="28" t="n"/>
      <c r="C176" s="28" t="n"/>
      <c r="D176" s="28" t="n"/>
      <c r="E176" s="28" t="n"/>
      <c r="F176" s="29" t="n"/>
      <c r="G176" s="12" t="n"/>
      <c r="H176" s="14" t="n"/>
      <c r="I176" s="12" t="n"/>
      <c r="J176" s="14" t="n"/>
      <c r="K176" s="14" t="n"/>
      <c r="L176" s="18">
        <f>IF(OR(J176="",K176=""),"",K176-J176)</f>
        <v/>
      </c>
      <c r="M176" s="22">
        <f>IF(G176="","",G176+N(I176))</f>
        <v/>
      </c>
      <c r="N176" s="21">
        <f>IF(OR(M176="",L176="",N(L176)&lt;=0),"",M176/L176)</f>
        <v/>
      </c>
      <c r="O176" s="28" t="n"/>
    </row>
    <row r="177">
      <c r="A177" s="28" t="n"/>
      <c r="B177" s="28" t="n"/>
      <c r="C177" s="28" t="n"/>
      <c r="D177" s="28" t="n"/>
      <c r="E177" s="28" t="n"/>
      <c r="F177" s="29" t="n"/>
      <c r="G177" s="12" t="n"/>
      <c r="H177" s="14" t="n"/>
      <c r="I177" s="12" t="n"/>
      <c r="J177" s="14" t="n"/>
      <c r="K177" s="14" t="n"/>
      <c r="L177" s="18">
        <f>IF(OR(J177="",K177=""),"",K177-J177)</f>
        <v/>
      </c>
      <c r="M177" s="22">
        <f>IF(G177="","",G177+N(I177))</f>
        <v/>
      </c>
      <c r="N177" s="21">
        <f>IF(OR(M177="",L177="",N(L177)&lt;=0),"",M177/L177)</f>
        <v/>
      </c>
      <c r="O177" s="28" t="n"/>
    </row>
    <row r="178">
      <c r="A178" s="28" t="n"/>
      <c r="B178" s="28" t="n"/>
      <c r="C178" s="28" t="n"/>
      <c r="D178" s="28" t="n"/>
      <c r="E178" s="28" t="n"/>
      <c r="F178" s="29" t="n"/>
      <c r="G178" s="12" t="n"/>
      <c r="H178" s="14" t="n"/>
      <c r="I178" s="12" t="n"/>
      <c r="J178" s="14" t="n"/>
      <c r="K178" s="14" t="n"/>
      <c r="L178" s="18">
        <f>IF(OR(J178="",K178=""),"",K178-J178)</f>
        <v/>
      </c>
      <c r="M178" s="22">
        <f>IF(G178="","",G178+N(I178))</f>
        <v/>
      </c>
      <c r="N178" s="21">
        <f>IF(OR(M178="",L178="",N(L178)&lt;=0),"",M178/L178)</f>
        <v/>
      </c>
      <c r="O178" s="28" t="n"/>
    </row>
    <row r="179">
      <c r="A179" s="28" t="n"/>
      <c r="B179" s="28" t="n"/>
      <c r="C179" s="28" t="n"/>
      <c r="D179" s="28" t="n"/>
      <c r="E179" s="28" t="n"/>
      <c r="F179" s="29" t="n"/>
      <c r="G179" s="12" t="n"/>
      <c r="H179" s="14" t="n"/>
      <c r="I179" s="12" t="n"/>
      <c r="J179" s="14" t="n"/>
      <c r="K179" s="14" t="n"/>
      <c r="L179" s="18">
        <f>IF(OR(J179="",K179=""),"",K179-J179)</f>
        <v/>
      </c>
      <c r="M179" s="22">
        <f>IF(G179="","",G179+N(I179))</f>
        <v/>
      </c>
      <c r="N179" s="21">
        <f>IF(OR(M179="",L179="",N(L179)&lt;=0),"",M179/L179)</f>
        <v/>
      </c>
      <c r="O179" s="28" t="n"/>
    </row>
    <row r="180">
      <c r="A180" s="28" t="n"/>
      <c r="B180" s="28" t="n"/>
      <c r="C180" s="28" t="n"/>
      <c r="D180" s="28" t="n"/>
      <c r="E180" s="28" t="n"/>
      <c r="F180" s="29" t="n"/>
      <c r="G180" s="12" t="n"/>
      <c r="H180" s="14" t="n"/>
      <c r="I180" s="12" t="n"/>
      <c r="J180" s="14" t="n"/>
      <c r="K180" s="14" t="n"/>
      <c r="L180" s="18">
        <f>IF(OR(J180="",K180=""),"",K180-J180)</f>
        <v/>
      </c>
      <c r="M180" s="22">
        <f>IF(G180="","",G180+N(I180))</f>
        <v/>
      </c>
      <c r="N180" s="21">
        <f>IF(OR(M180="",L180="",N(L180)&lt;=0),"",M180/L180)</f>
        <v/>
      </c>
      <c r="O180" s="28" t="n"/>
    </row>
    <row r="181">
      <c r="A181" s="28" t="n"/>
      <c r="B181" s="28" t="n"/>
      <c r="C181" s="28" t="n"/>
      <c r="D181" s="28" t="n"/>
      <c r="E181" s="28" t="n"/>
      <c r="F181" s="29" t="n"/>
      <c r="G181" s="12" t="n"/>
      <c r="H181" s="14" t="n"/>
      <c r="I181" s="12" t="n"/>
      <c r="J181" s="14" t="n"/>
      <c r="K181" s="14" t="n"/>
      <c r="L181" s="18">
        <f>IF(OR(J181="",K181=""),"",K181-J181)</f>
        <v/>
      </c>
      <c r="M181" s="22">
        <f>IF(G181="","",G181+N(I181))</f>
        <v/>
      </c>
      <c r="N181" s="21">
        <f>IF(OR(M181="",L181="",N(L181)&lt;=0),"",M181/L181)</f>
        <v/>
      </c>
      <c r="O181" s="28" t="n"/>
    </row>
    <row r="182">
      <c r="A182" s="28" t="n"/>
      <c r="B182" s="28" t="n"/>
      <c r="C182" s="28" t="n"/>
      <c r="D182" s="28" t="n"/>
      <c r="E182" s="28" t="n"/>
      <c r="F182" s="29" t="n"/>
      <c r="G182" s="12" t="n"/>
      <c r="H182" s="14" t="n"/>
      <c r="I182" s="12" t="n"/>
      <c r="J182" s="14" t="n"/>
      <c r="K182" s="14" t="n"/>
      <c r="L182" s="18">
        <f>IF(OR(J182="",K182=""),"",K182-J182)</f>
        <v/>
      </c>
      <c r="M182" s="22">
        <f>IF(G182="","",G182+N(I182))</f>
        <v/>
      </c>
      <c r="N182" s="21">
        <f>IF(OR(M182="",L182="",N(L182)&lt;=0),"",M182/L182)</f>
        <v/>
      </c>
      <c r="O182" s="28" t="n"/>
    </row>
    <row r="183">
      <c r="A183" s="28" t="n"/>
      <c r="B183" s="28" t="n"/>
      <c r="C183" s="28" t="n"/>
      <c r="D183" s="28" t="n"/>
      <c r="E183" s="28" t="n"/>
      <c r="F183" s="29" t="n"/>
      <c r="G183" s="12" t="n"/>
      <c r="H183" s="14" t="n"/>
      <c r="I183" s="12" t="n"/>
      <c r="J183" s="14" t="n"/>
      <c r="K183" s="14" t="n"/>
      <c r="L183" s="18">
        <f>IF(OR(J183="",K183=""),"",K183-J183)</f>
        <v/>
      </c>
      <c r="M183" s="22">
        <f>IF(G183="","",G183+N(I183))</f>
        <v/>
      </c>
      <c r="N183" s="21">
        <f>IF(OR(M183="",L183="",N(L183)&lt;=0),"",M183/L183)</f>
        <v/>
      </c>
      <c r="O183" s="28" t="n"/>
    </row>
    <row r="184">
      <c r="A184" s="28" t="n"/>
      <c r="B184" s="28" t="n"/>
      <c r="C184" s="28" t="n"/>
      <c r="D184" s="28" t="n"/>
      <c r="E184" s="28" t="n"/>
      <c r="F184" s="29" t="n"/>
      <c r="G184" s="12" t="n"/>
      <c r="H184" s="14" t="n"/>
      <c r="I184" s="12" t="n"/>
      <c r="J184" s="14" t="n"/>
      <c r="K184" s="14" t="n"/>
      <c r="L184" s="18">
        <f>IF(OR(J184="",K184=""),"",K184-J184)</f>
        <v/>
      </c>
      <c r="M184" s="22">
        <f>IF(G184="","",G184+N(I184))</f>
        <v/>
      </c>
      <c r="N184" s="21">
        <f>IF(OR(M184="",L184="",N(L184)&lt;=0),"",M184/L184)</f>
        <v/>
      </c>
      <c r="O184" s="28" t="n"/>
    </row>
    <row r="185">
      <c r="A185" s="28" t="n"/>
      <c r="B185" s="28" t="n"/>
      <c r="C185" s="28" t="n"/>
      <c r="D185" s="28" t="n"/>
      <c r="E185" s="28" t="n"/>
      <c r="F185" s="29" t="n"/>
      <c r="G185" s="12" t="n"/>
      <c r="H185" s="14" t="n"/>
      <c r="I185" s="12" t="n"/>
      <c r="J185" s="14" t="n"/>
      <c r="K185" s="14" t="n"/>
      <c r="L185" s="18">
        <f>IF(OR(J185="",K185=""),"",K185-J185)</f>
        <v/>
      </c>
      <c r="M185" s="22">
        <f>IF(G185="","",G185+N(I185))</f>
        <v/>
      </c>
      <c r="N185" s="21">
        <f>IF(OR(M185="",L185="",N(L185)&lt;=0),"",M185/L185)</f>
        <v/>
      </c>
      <c r="O185" s="28" t="n"/>
    </row>
    <row r="186">
      <c r="A186" s="28" t="n"/>
      <c r="B186" s="28" t="n"/>
      <c r="C186" s="28" t="n"/>
      <c r="D186" s="28" t="n"/>
      <c r="E186" s="28" t="n"/>
      <c r="F186" s="29" t="n"/>
      <c r="G186" s="12" t="n"/>
      <c r="H186" s="14" t="n"/>
      <c r="I186" s="12" t="n"/>
      <c r="J186" s="14" t="n"/>
      <c r="K186" s="14" t="n"/>
      <c r="L186" s="18">
        <f>IF(OR(J186="",K186=""),"",K186-J186)</f>
        <v/>
      </c>
      <c r="M186" s="22">
        <f>IF(G186="","",G186+N(I186))</f>
        <v/>
      </c>
      <c r="N186" s="21">
        <f>IF(OR(M186="",L186="",N(L186)&lt;=0),"",M186/L186)</f>
        <v/>
      </c>
      <c r="O186" s="28" t="n"/>
    </row>
    <row r="187">
      <c r="A187" s="28" t="n"/>
      <c r="B187" s="28" t="n"/>
      <c r="C187" s="28" t="n"/>
      <c r="D187" s="28" t="n"/>
      <c r="E187" s="28" t="n"/>
      <c r="F187" s="29" t="n"/>
      <c r="G187" s="12" t="n"/>
      <c r="H187" s="14" t="n"/>
      <c r="I187" s="12" t="n"/>
      <c r="J187" s="14" t="n"/>
      <c r="K187" s="14" t="n"/>
      <c r="L187" s="18">
        <f>IF(OR(J187="",K187=""),"",K187-J187)</f>
        <v/>
      </c>
      <c r="M187" s="22">
        <f>IF(G187="","",G187+N(I187))</f>
        <v/>
      </c>
      <c r="N187" s="21">
        <f>IF(OR(M187="",L187="",N(L187)&lt;=0),"",M187/L187)</f>
        <v/>
      </c>
      <c r="O187" s="28" t="n"/>
    </row>
    <row r="188">
      <c r="A188" s="28" t="n"/>
      <c r="B188" s="28" t="n"/>
      <c r="C188" s="28" t="n"/>
      <c r="D188" s="28" t="n"/>
      <c r="E188" s="28" t="n"/>
      <c r="F188" s="29" t="n"/>
      <c r="G188" s="12" t="n"/>
      <c r="H188" s="14" t="n"/>
      <c r="I188" s="12" t="n"/>
      <c r="J188" s="14" t="n"/>
      <c r="K188" s="14" t="n"/>
      <c r="L188" s="18">
        <f>IF(OR(J188="",K188=""),"",K188-J188)</f>
        <v/>
      </c>
      <c r="M188" s="22">
        <f>IF(G188="","",G188+N(I188))</f>
        <v/>
      </c>
      <c r="N188" s="21">
        <f>IF(OR(M188="",L188="",N(L188)&lt;=0),"",M188/L188)</f>
        <v/>
      </c>
      <c r="O188" s="28" t="n"/>
    </row>
    <row r="189">
      <c r="A189" s="28" t="n"/>
      <c r="B189" s="28" t="n"/>
      <c r="C189" s="28" t="n"/>
      <c r="D189" s="28" t="n"/>
      <c r="E189" s="28" t="n"/>
      <c r="F189" s="29" t="n"/>
      <c r="G189" s="12" t="n"/>
      <c r="H189" s="14" t="n"/>
      <c r="I189" s="12" t="n"/>
      <c r="J189" s="14" t="n"/>
      <c r="K189" s="14" t="n"/>
      <c r="L189" s="18">
        <f>IF(OR(J189="",K189=""),"",K189-J189)</f>
        <v/>
      </c>
      <c r="M189" s="22">
        <f>IF(G189="","",G189+N(I189))</f>
        <v/>
      </c>
      <c r="N189" s="21">
        <f>IF(OR(M189="",L189="",N(L189)&lt;=0),"",M189/L189)</f>
        <v/>
      </c>
      <c r="O189" s="28" t="n"/>
    </row>
    <row r="190">
      <c r="A190" s="28" t="n"/>
      <c r="B190" s="28" t="n"/>
      <c r="C190" s="28" t="n"/>
      <c r="D190" s="28" t="n"/>
      <c r="E190" s="28" t="n"/>
      <c r="F190" s="29" t="n"/>
      <c r="G190" s="12" t="n"/>
      <c r="H190" s="14" t="n"/>
      <c r="I190" s="12" t="n"/>
      <c r="J190" s="14" t="n"/>
      <c r="K190" s="14" t="n"/>
      <c r="L190" s="18">
        <f>IF(OR(J190="",K190=""),"",K190-J190)</f>
        <v/>
      </c>
      <c r="M190" s="22">
        <f>IF(G190="","",G190+N(I190))</f>
        <v/>
      </c>
      <c r="N190" s="21">
        <f>IF(OR(M190="",L190="",N(L190)&lt;=0),"",M190/L190)</f>
        <v/>
      </c>
      <c r="O190" s="28" t="n"/>
    </row>
    <row r="191">
      <c r="A191" s="28" t="n"/>
      <c r="B191" s="28" t="n"/>
      <c r="C191" s="28" t="n"/>
      <c r="D191" s="28" t="n"/>
      <c r="E191" s="28" t="n"/>
      <c r="F191" s="29" t="n"/>
      <c r="G191" s="12" t="n"/>
      <c r="H191" s="14" t="n"/>
      <c r="I191" s="12" t="n"/>
      <c r="J191" s="14" t="n"/>
      <c r="K191" s="14" t="n"/>
      <c r="L191" s="18">
        <f>IF(OR(J191="",K191=""),"",K191-J191)</f>
        <v/>
      </c>
      <c r="M191" s="22">
        <f>IF(G191="","",G191+N(I191))</f>
        <v/>
      </c>
      <c r="N191" s="21">
        <f>IF(OR(M191="",L191="",N(L191)&lt;=0),"",M191/L191)</f>
        <v/>
      </c>
      <c r="O191" s="28" t="n"/>
    </row>
    <row r="192">
      <c r="A192" s="28" t="n"/>
      <c r="B192" s="28" t="n"/>
      <c r="C192" s="28" t="n"/>
      <c r="D192" s="28" t="n"/>
      <c r="E192" s="28" t="n"/>
      <c r="F192" s="29" t="n"/>
      <c r="G192" s="12" t="n"/>
      <c r="H192" s="14" t="n"/>
      <c r="I192" s="12" t="n"/>
      <c r="J192" s="14" t="n"/>
      <c r="K192" s="14" t="n"/>
      <c r="L192" s="18">
        <f>IF(OR(J192="",K192=""),"",K192-J192)</f>
        <v/>
      </c>
      <c r="M192" s="22">
        <f>IF(G192="","",G192+N(I192))</f>
        <v/>
      </c>
      <c r="N192" s="21">
        <f>IF(OR(M192="",L192="",N(L192)&lt;=0),"",M192/L192)</f>
        <v/>
      </c>
      <c r="O192" s="28" t="n"/>
    </row>
    <row r="193">
      <c r="A193" s="28" t="n"/>
      <c r="B193" s="28" t="n"/>
      <c r="C193" s="28" t="n"/>
      <c r="D193" s="28" t="n"/>
      <c r="E193" s="28" t="n"/>
      <c r="F193" s="29" t="n"/>
      <c r="G193" s="12" t="n"/>
      <c r="H193" s="14" t="n"/>
      <c r="I193" s="12" t="n"/>
      <c r="J193" s="14" t="n"/>
      <c r="K193" s="14" t="n"/>
      <c r="L193" s="18">
        <f>IF(OR(J193="",K193=""),"",K193-J193)</f>
        <v/>
      </c>
      <c r="M193" s="22">
        <f>IF(G193="","",G193+N(I193))</f>
        <v/>
      </c>
      <c r="N193" s="21">
        <f>IF(OR(M193="",L193="",N(L193)&lt;=0),"",M193/L193)</f>
        <v/>
      </c>
      <c r="O193" s="28" t="n"/>
    </row>
    <row r="194">
      <c r="A194" s="28" t="n"/>
      <c r="B194" s="28" t="n"/>
      <c r="C194" s="28" t="n"/>
      <c r="D194" s="28" t="n"/>
      <c r="E194" s="28" t="n"/>
      <c r="F194" s="29" t="n"/>
      <c r="G194" s="12" t="n"/>
      <c r="H194" s="14" t="n"/>
      <c r="I194" s="12" t="n"/>
      <c r="J194" s="14" t="n"/>
      <c r="K194" s="14" t="n"/>
      <c r="L194" s="18">
        <f>IF(OR(J194="",K194=""),"",K194-J194)</f>
        <v/>
      </c>
      <c r="M194" s="22">
        <f>IF(G194="","",G194+N(I194))</f>
        <v/>
      </c>
      <c r="N194" s="21">
        <f>IF(OR(M194="",L194="",N(L194)&lt;=0),"",M194/L194)</f>
        <v/>
      </c>
      <c r="O194" s="28" t="n"/>
    </row>
    <row r="195">
      <c r="A195" s="28" t="n"/>
      <c r="B195" s="28" t="n"/>
      <c r="C195" s="28" t="n"/>
      <c r="D195" s="28" t="n"/>
      <c r="E195" s="28" t="n"/>
      <c r="F195" s="29" t="n"/>
      <c r="G195" s="12" t="n"/>
      <c r="H195" s="14" t="n"/>
      <c r="I195" s="12" t="n"/>
      <c r="J195" s="14" t="n"/>
      <c r="K195" s="14" t="n"/>
      <c r="L195" s="18">
        <f>IF(OR(J195="",K195=""),"",K195-J195)</f>
        <v/>
      </c>
      <c r="M195" s="22">
        <f>IF(G195="","",G195+N(I195))</f>
        <v/>
      </c>
      <c r="N195" s="21">
        <f>IF(OR(M195="",L195="",N(L195)&lt;=0),"",M195/L195)</f>
        <v/>
      </c>
      <c r="O195" s="28" t="n"/>
    </row>
    <row r="196">
      <c r="A196" s="28" t="n"/>
      <c r="B196" s="28" t="n"/>
      <c r="C196" s="28" t="n"/>
      <c r="D196" s="28" t="n"/>
      <c r="E196" s="28" t="n"/>
      <c r="F196" s="29" t="n"/>
      <c r="G196" s="12" t="n"/>
      <c r="H196" s="14" t="n"/>
      <c r="I196" s="12" t="n"/>
      <c r="J196" s="14" t="n"/>
      <c r="K196" s="14" t="n"/>
      <c r="L196" s="18">
        <f>IF(OR(J196="",K196=""),"",K196-J196)</f>
        <v/>
      </c>
      <c r="M196" s="22">
        <f>IF(G196="","",G196+N(I196))</f>
        <v/>
      </c>
      <c r="N196" s="21">
        <f>IF(OR(M196="",L196="",N(L196)&lt;=0),"",M196/L196)</f>
        <v/>
      </c>
      <c r="O196" s="28" t="n"/>
    </row>
    <row r="197">
      <c r="A197" s="28" t="n"/>
      <c r="B197" s="28" t="n"/>
      <c r="C197" s="28" t="n"/>
      <c r="D197" s="28" t="n"/>
      <c r="E197" s="28" t="n"/>
      <c r="F197" s="29" t="n"/>
      <c r="G197" s="12" t="n"/>
      <c r="H197" s="14" t="n"/>
      <c r="I197" s="12" t="n"/>
      <c r="J197" s="14" t="n"/>
      <c r="K197" s="14" t="n"/>
      <c r="L197" s="18">
        <f>IF(OR(J197="",K197=""),"",K197-J197)</f>
        <v/>
      </c>
      <c r="M197" s="22">
        <f>IF(G197="","",G197+N(I197))</f>
        <v/>
      </c>
      <c r="N197" s="21">
        <f>IF(OR(M197="",L197="",N(L197)&lt;=0),"",M197/L197)</f>
        <v/>
      </c>
      <c r="O197" s="28" t="n"/>
    </row>
    <row r="198">
      <c r="A198" s="28" t="n"/>
      <c r="B198" s="28" t="n"/>
      <c r="C198" s="28" t="n"/>
      <c r="D198" s="28" t="n"/>
      <c r="E198" s="28" t="n"/>
      <c r="F198" s="29" t="n"/>
      <c r="G198" s="12" t="n"/>
      <c r="H198" s="14" t="n"/>
      <c r="I198" s="12" t="n"/>
      <c r="J198" s="14" t="n"/>
      <c r="K198" s="14" t="n"/>
      <c r="L198" s="18">
        <f>IF(OR(J198="",K198=""),"",K198-J198)</f>
        <v/>
      </c>
      <c r="M198" s="22">
        <f>IF(G198="","",G198+N(I198))</f>
        <v/>
      </c>
      <c r="N198" s="21">
        <f>IF(OR(M198="",L198="",N(L198)&lt;=0),"",M198/L198)</f>
        <v/>
      </c>
      <c r="O198" s="28" t="n"/>
    </row>
    <row r="199">
      <c r="A199" s="28" t="n"/>
      <c r="B199" s="28" t="n"/>
      <c r="C199" s="28" t="n"/>
      <c r="D199" s="28" t="n"/>
      <c r="E199" s="28" t="n"/>
      <c r="F199" s="29" t="n"/>
      <c r="G199" s="12" t="n"/>
      <c r="H199" s="14" t="n"/>
      <c r="I199" s="12" t="n"/>
      <c r="J199" s="14" t="n"/>
      <c r="K199" s="14" t="n"/>
      <c r="L199" s="18">
        <f>IF(OR(J199="",K199=""),"",K199-J199)</f>
        <v/>
      </c>
      <c r="M199" s="22">
        <f>IF(G199="","",G199+N(I199))</f>
        <v/>
      </c>
      <c r="N199" s="21">
        <f>IF(OR(M199="",L199="",N(L199)&lt;=0),"",M199/L199)</f>
        <v/>
      </c>
      <c r="O199" s="28" t="n"/>
    </row>
    <row r="200">
      <c r="A200" s="28" t="n"/>
      <c r="B200" s="28" t="n"/>
      <c r="C200" s="28" t="n"/>
      <c r="D200" s="28" t="n"/>
      <c r="E200" s="28" t="n"/>
      <c r="F200" s="29" t="n"/>
      <c r="G200" s="12" t="n"/>
      <c r="H200" s="14" t="n"/>
      <c r="I200" s="12" t="n"/>
      <c r="J200" s="14" t="n"/>
      <c r="K200" s="14" t="n"/>
      <c r="L200" s="18">
        <f>IF(OR(J200="",K200=""),"",K200-J200)</f>
        <v/>
      </c>
      <c r="M200" s="22">
        <f>IF(G200="","",G200+N(I200))</f>
        <v/>
      </c>
      <c r="N200" s="21">
        <f>IF(OR(M200="",L200="",N(L200)&lt;=0),"",M200/L200)</f>
        <v/>
      </c>
      <c r="O200" s="28" t="n"/>
    </row>
    <row r="201">
      <c r="A201" s="28" t="n"/>
      <c r="B201" s="28" t="n"/>
      <c r="C201" s="28" t="n"/>
      <c r="D201" s="28" t="n"/>
      <c r="E201" s="28" t="n"/>
      <c r="F201" s="29" t="n"/>
      <c r="G201" s="12" t="n"/>
      <c r="H201" s="14" t="n"/>
      <c r="I201" s="12" t="n"/>
      <c r="J201" s="14" t="n"/>
      <c r="K201" s="14" t="n"/>
      <c r="L201" s="18">
        <f>IF(OR(J201="",K201=""),"",K201-J201)</f>
        <v/>
      </c>
      <c r="M201" s="22">
        <f>IF(G201="","",G201+N(I201))</f>
        <v/>
      </c>
      <c r="N201" s="21">
        <f>IF(OR(M201="",L201="",N(L201)&lt;=0),"",M201/L201)</f>
        <v/>
      </c>
      <c r="O201" s="28" t="n"/>
    </row>
    <row r="202">
      <c r="A202" s="28" t="n"/>
      <c r="B202" s="28" t="n"/>
      <c r="C202" s="28" t="n"/>
      <c r="D202" s="28" t="n"/>
      <c r="E202" s="28" t="n"/>
      <c r="F202" s="29" t="n"/>
      <c r="G202" s="12" t="n"/>
      <c r="H202" s="14" t="n"/>
      <c r="I202" s="12" t="n"/>
      <c r="J202" s="14" t="n"/>
      <c r="K202" s="14" t="n"/>
      <c r="L202" s="18">
        <f>IF(OR(J202="",K202=""),"",K202-J202)</f>
        <v/>
      </c>
      <c r="M202" s="22">
        <f>IF(G202="","",G202+N(I202))</f>
        <v/>
      </c>
      <c r="N202" s="21">
        <f>IF(OR(M202="",L202="",N(L202)&lt;=0),"",M202/L202)</f>
        <v/>
      </c>
      <c r="O202" s="28" t="n"/>
    </row>
    <row r="203">
      <c r="A203" s="28" t="n"/>
      <c r="B203" s="28" t="n"/>
      <c r="C203" s="28" t="n"/>
      <c r="D203" s="28" t="n"/>
      <c r="E203" s="28" t="n"/>
      <c r="F203" s="29" t="n"/>
      <c r="G203" s="12" t="n"/>
      <c r="H203" s="14" t="n"/>
      <c r="I203" s="12" t="n"/>
      <c r="J203" s="14" t="n"/>
      <c r="K203" s="14" t="n"/>
      <c r="L203" s="18">
        <f>IF(OR(J203="",K203=""),"",K203-J203)</f>
        <v/>
      </c>
      <c r="M203" s="22">
        <f>IF(G203="","",G203+N(I203))</f>
        <v/>
      </c>
      <c r="N203" s="21">
        <f>IF(OR(M203="",L203="",N(L203)&lt;=0),"",M203/L203)</f>
        <v/>
      </c>
      <c r="O203" s="28" t="n"/>
    </row>
    <row r="204">
      <c r="A204" s="28" t="n"/>
      <c r="B204" s="28" t="n"/>
      <c r="C204" s="28" t="n"/>
      <c r="D204" s="28" t="n"/>
      <c r="E204" s="28" t="n"/>
      <c r="F204" s="29" t="n"/>
      <c r="G204" s="12" t="n"/>
      <c r="H204" s="14" t="n"/>
      <c r="I204" s="12" t="n"/>
      <c r="J204" s="14" t="n"/>
      <c r="K204" s="14" t="n"/>
      <c r="L204" s="18">
        <f>IF(OR(J204="",K204=""),"",K204-J204)</f>
        <v/>
      </c>
      <c r="M204" s="22">
        <f>IF(G204="","",G204+N(I204))</f>
        <v/>
      </c>
      <c r="N204" s="21">
        <f>IF(OR(M204="",L204="",N(L204)&lt;=0),"",M204/L204)</f>
        <v/>
      </c>
      <c r="O204" s="28" t="n"/>
    </row>
    <row r="205">
      <c r="A205" s="28" t="n"/>
      <c r="B205" s="28" t="n"/>
      <c r="C205" s="28" t="n"/>
      <c r="D205" s="28" t="n"/>
      <c r="E205" s="28" t="n"/>
      <c r="F205" s="29" t="n"/>
      <c r="G205" s="12" t="n"/>
      <c r="H205" s="14" t="n"/>
      <c r="I205" s="12" t="n"/>
      <c r="J205" s="14" t="n"/>
      <c r="K205" s="14" t="n"/>
      <c r="L205" s="18">
        <f>IF(OR(J205="",K205=""),"",K205-J205)</f>
        <v/>
      </c>
      <c r="M205" s="22">
        <f>IF(G205="","",G205+N(I205))</f>
        <v/>
      </c>
      <c r="N205" s="21">
        <f>IF(OR(M205="",L205="",N(L205)&lt;=0),"",M205/L205)</f>
        <v/>
      </c>
      <c r="O205" s="28" t="n"/>
    </row>
  </sheetData>
  <dataValidations count="2">
    <dataValidation sqref="C6:C205" showDropDown="0" showInputMessage="0" showErrorMessage="0" allowBlank="1" type="list">
      <formula1>"Direcional,Tração,Livre,Carreta,Estepe"</formula1>
    </dataValidation>
    <dataValidation sqref="O6:O205" showDropDown="0" showInputMessage="0" showErrorMessage="0" allowBlank="1" type="list">
      <formula1>"Em uso,Aguardando recapagem,Em recapagem,Estoque,Sucata"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F2A38"/>
    <outlinePr summaryBelow="1" summaryRight="1"/>
    <pageSetUpPr fitToPage="1"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5" customWidth="1" min="5" max="5"/>
    <col width="17" customWidth="1" min="6" max="6"/>
    <col width="12" customWidth="1" min="7" max="7"/>
    <col width="11" customWidth="1" min="8" max="8"/>
    <col width="14" customWidth="1" min="9" max="9"/>
    <col width="18" customWidth="1" min="10" max="10"/>
    <col width="36" customWidth="1" min="11" max="11"/>
  </cols>
  <sheetData>
    <row r="1">
      <c r="A1" s="1" t="inlineStr">
        <is>
          <t>Inspeções</t>
        </is>
      </c>
    </row>
    <row r="2">
      <c r="A2" s="2" t="inlineStr">
        <is>
          <t>Uma medição por linha. A situação compara a pressão medida com a recomendada pelo fabricante.</t>
        </is>
      </c>
    </row>
    <row r="3">
      <c r="A3" s="13" t="inlineStr">
        <is>
          <t>Referência usada: diferença de mais de 10% para cima ou para baixo da pressão recomendada marca o pneu. Use sempre a pressão recomendada pelo fabricante para a carga do veículo.</t>
        </is>
      </c>
    </row>
    <row r="4" ht="32" customHeight="1">
      <c r="A4" s="27" t="inlineStr">
        <is>
          <t>Data</t>
        </is>
      </c>
      <c r="B4" s="27" t="inlineStr">
        <is>
          <t>Nº de fogo</t>
        </is>
      </c>
      <c r="C4" s="27" t="inlineStr">
        <is>
          <t>Placa do veículo</t>
        </is>
      </c>
      <c r="D4" s="27" t="inlineStr">
        <is>
          <t>Posição</t>
        </is>
      </c>
      <c r="E4" s="27" t="inlineStr">
        <is>
          <t>Pressão medida (psi)</t>
        </is>
      </c>
      <c r="F4" s="27" t="inlineStr">
        <is>
          <t>Pressão recomendada (psi)</t>
        </is>
      </c>
      <c r="G4" s="27" t="inlineStr">
        <is>
          <t>Diferença</t>
        </is>
      </c>
      <c r="H4" s="27" t="inlineStr">
        <is>
          <t>Sulco (mm)</t>
        </is>
      </c>
      <c r="I4" s="27" t="inlineStr">
        <is>
          <t>Temperatura (°C)</t>
        </is>
      </c>
      <c r="J4" s="27" t="inlineStr">
        <is>
          <t>Situação</t>
        </is>
      </c>
      <c r="K4" s="27" t="inlineStr">
        <is>
          <t>Observação</t>
        </is>
      </c>
    </row>
    <row r="5">
      <c r="A5" s="29">
        <f>DATE(2026,2,10)</f>
        <v/>
      </c>
      <c r="B5" s="28" t="inlineStr">
        <is>
          <t>FG-0001</t>
        </is>
      </c>
      <c r="C5" s="28" t="inlineStr">
        <is>
          <t>ABC1D23</t>
        </is>
      </c>
      <c r="D5" s="28" t="inlineStr">
        <is>
          <t>Tração</t>
        </is>
      </c>
      <c r="E5" s="28" t="n">
        <v>98</v>
      </c>
      <c r="F5" s="28" t="n">
        <v>110</v>
      </c>
      <c r="G5" s="30">
        <f>IF(OR(E5="",N(F5)&lt;=0),"",E5/F5-1)</f>
        <v/>
      </c>
      <c r="H5" s="28" t="n">
        <v>12</v>
      </c>
      <c r="I5" s="28" t="n">
        <v>48</v>
      </c>
      <c r="J5" s="31">
        <f>IF(G5="","",IF(G5&lt;-0.1,"Baixa: calibrar",IF(G5&gt;0.1,"Alta: ajustar","OK")))</f>
        <v/>
      </c>
      <c r="K5" s="28" t="inlineStr">
        <is>
          <t>Exemplo</t>
        </is>
      </c>
    </row>
    <row r="6">
      <c r="A6" s="29" t="n"/>
      <c r="B6" s="28" t="n"/>
      <c r="C6" s="28" t="n"/>
      <c r="D6" s="28" t="n"/>
      <c r="E6" s="28" t="n"/>
      <c r="F6" s="28" t="n"/>
      <c r="G6" s="30">
        <f>IF(OR(E6="",N(F6)&lt;=0),"",E6/F6-1)</f>
        <v/>
      </c>
      <c r="H6" s="28" t="n"/>
      <c r="I6" s="28" t="n"/>
      <c r="J6" s="31">
        <f>IF(G6="","",IF(G6&lt;-0.1,"Baixa: calibrar",IF(G6&gt;0.1,"Alta: ajustar","OK")))</f>
        <v/>
      </c>
      <c r="K6" s="28" t="n"/>
    </row>
    <row r="7">
      <c r="A7" s="29" t="n"/>
      <c r="B7" s="28" t="n"/>
      <c r="C7" s="28" t="n"/>
      <c r="D7" s="28" t="n"/>
      <c r="E7" s="28" t="n"/>
      <c r="F7" s="28" t="n"/>
      <c r="G7" s="30">
        <f>IF(OR(E7="",N(F7)&lt;=0),"",E7/F7-1)</f>
        <v/>
      </c>
      <c r="H7" s="28" t="n"/>
      <c r="I7" s="28" t="n"/>
      <c r="J7" s="31">
        <f>IF(G7="","",IF(G7&lt;-0.1,"Baixa: calibrar",IF(G7&gt;0.1,"Alta: ajustar","OK")))</f>
        <v/>
      </c>
      <c r="K7" s="28" t="n"/>
    </row>
    <row r="8">
      <c r="A8" s="29" t="n"/>
      <c r="B8" s="28" t="n"/>
      <c r="C8" s="28" t="n"/>
      <c r="D8" s="28" t="n"/>
      <c r="E8" s="28" t="n"/>
      <c r="F8" s="28" t="n"/>
      <c r="G8" s="30">
        <f>IF(OR(E8="",N(F8)&lt;=0),"",E8/F8-1)</f>
        <v/>
      </c>
      <c r="H8" s="28" t="n"/>
      <c r="I8" s="28" t="n"/>
      <c r="J8" s="31">
        <f>IF(G8="","",IF(G8&lt;-0.1,"Baixa: calibrar",IF(G8&gt;0.1,"Alta: ajustar","OK")))</f>
        <v/>
      </c>
      <c r="K8" s="28" t="n"/>
    </row>
    <row r="9">
      <c r="A9" s="29" t="n"/>
      <c r="B9" s="28" t="n"/>
      <c r="C9" s="28" t="n"/>
      <c r="D9" s="28" t="n"/>
      <c r="E9" s="28" t="n"/>
      <c r="F9" s="28" t="n"/>
      <c r="G9" s="30">
        <f>IF(OR(E9="",N(F9)&lt;=0),"",E9/F9-1)</f>
        <v/>
      </c>
      <c r="H9" s="28" t="n"/>
      <c r="I9" s="28" t="n"/>
      <c r="J9" s="31">
        <f>IF(G9="","",IF(G9&lt;-0.1,"Baixa: calibrar",IF(G9&gt;0.1,"Alta: ajustar","OK")))</f>
        <v/>
      </c>
      <c r="K9" s="28" t="n"/>
    </row>
    <row r="10">
      <c r="A10" s="29" t="n"/>
      <c r="B10" s="28" t="n"/>
      <c r="C10" s="28" t="n"/>
      <c r="D10" s="28" t="n"/>
      <c r="E10" s="28" t="n"/>
      <c r="F10" s="28" t="n"/>
      <c r="G10" s="30">
        <f>IF(OR(E10="",N(F10)&lt;=0),"",E10/F10-1)</f>
        <v/>
      </c>
      <c r="H10" s="28" t="n"/>
      <c r="I10" s="28" t="n"/>
      <c r="J10" s="31">
        <f>IF(G10="","",IF(G10&lt;-0.1,"Baixa: calibrar",IF(G10&gt;0.1,"Alta: ajustar","OK")))</f>
        <v/>
      </c>
      <c r="K10" s="28" t="n"/>
    </row>
    <row r="11">
      <c r="A11" s="29" t="n"/>
      <c r="B11" s="28" t="n"/>
      <c r="C11" s="28" t="n"/>
      <c r="D11" s="28" t="n"/>
      <c r="E11" s="28" t="n"/>
      <c r="F11" s="28" t="n"/>
      <c r="G11" s="30">
        <f>IF(OR(E11="",N(F11)&lt;=0),"",E11/F11-1)</f>
        <v/>
      </c>
      <c r="H11" s="28" t="n"/>
      <c r="I11" s="28" t="n"/>
      <c r="J11" s="31">
        <f>IF(G11="","",IF(G11&lt;-0.1,"Baixa: calibrar",IF(G11&gt;0.1,"Alta: ajustar","OK")))</f>
        <v/>
      </c>
      <c r="K11" s="28" t="n"/>
    </row>
    <row r="12">
      <c r="A12" s="29" t="n"/>
      <c r="B12" s="28" t="n"/>
      <c r="C12" s="28" t="n"/>
      <c r="D12" s="28" t="n"/>
      <c r="E12" s="28" t="n"/>
      <c r="F12" s="28" t="n"/>
      <c r="G12" s="30">
        <f>IF(OR(E12="",N(F12)&lt;=0),"",E12/F12-1)</f>
        <v/>
      </c>
      <c r="H12" s="28" t="n"/>
      <c r="I12" s="28" t="n"/>
      <c r="J12" s="31">
        <f>IF(G12="","",IF(G12&lt;-0.1,"Baixa: calibrar",IF(G12&gt;0.1,"Alta: ajustar","OK")))</f>
        <v/>
      </c>
      <c r="K12" s="28" t="n"/>
    </row>
    <row r="13">
      <c r="A13" s="29" t="n"/>
      <c r="B13" s="28" t="n"/>
      <c r="C13" s="28" t="n"/>
      <c r="D13" s="28" t="n"/>
      <c r="E13" s="28" t="n"/>
      <c r="F13" s="28" t="n"/>
      <c r="G13" s="30">
        <f>IF(OR(E13="",N(F13)&lt;=0),"",E13/F13-1)</f>
        <v/>
      </c>
      <c r="H13" s="28" t="n"/>
      <c r="I13" s="28" t="n"/>
      <c r="J13" s="31">
        <f>IF(G13="","",IF(G13&lt;-0.1,"Baixa: calibrar",IF(G13&gt;0.1,"Alta: ajustar","OK")))</f>
        <v/>
      </c>
      <c r="K13" s="28" t="n"/>
    </row>
    <row r="14">
      <c r="A14" s="29" t="n"/>
      <c r="B14" s="28" t="n"/>
      <c r="C14" s="28" t="n"/>
      <c r="D14" s="28" t="n"/>
      <c r="E14" s="28" t="n"/>
      <c r="F14" s="28" t="n"/>
      <c r="G14" s="30">
        <f>IF(OR(E14="",N(F14)&lt;=0),"",E14/F14-1)</f>
        <v/>
      </c>
      <c r="H14" s="28" t="n"/>
      <c r="I14" s="28" t="n"/>
      <c r="J14" s="31">
        <f>IF(G14="","",IF(G14&lt;-0.1,"Baixa: calibrar",IF(G14&gt;0.1,"Alta: ajustar","OK")))</f>
        <v/>
      </c>
      <c r="K14" s="28" t="n"/>
    </row>
    <row r="15">
      <c r="A15" s="29" t="n"/>
      <c r="B15" s="28" t="n"/>
      <c r="C15" s="28" t="n"/>
      <c r="D15" s="28" t="n"/>
      <c r="E15" s="28" t="n"/>
      <c r="F15" s="28" t="n"/>
      <c r="G15" s="30">
        <f>IF(OR(E15="",N(F15)&lt;=0),"",E15/F15-1)</f>
        <v/>
      </c>
      <c r="H15" s="28" t="n"/>
      <c r="I15" s="28" t="n"/>
      <c r="J15" s="31">
        <f>IF(G15="","",IF(G15&lt;-0.1,"Baixa: calibrar",IF(G15&gt;0.1,"Alta: ajustar","OK")))</f>
        <v/>
      </c>
      <c r="K15" s="28" t="n"/>
    </row>
    <row r="16">
      <c r="A16" s="29" t="n"/>
      <c r="B16" s="28" t="n"/>
      <c r="C16" s="28" t="n"/>
      <c r="D16" s="28" t="n"/>
      <c r="E16" s="28" t="n"/>
      <c r="F16" s="28" t="n"/>
      <c r="G16" s="30">
        <f>IF(OR(E16="",N(F16)&lt;=0),"",E16/F16-1)</f>
        <v/>
      </c>
      <c r="H16" s="28" t="n"/>
      <c r="I16" s="28" t="n"/>
      <c r="J16" s="31">
        <f>IF(G16="","",IF(G16&lt;-0.1,"Baixa: calibrar",IF(G16&gt;0.1,"Alta: ajustar","OK")))</f>
        <v/>
      </c>
      <c r="K16" s="28" t="n"/>
    </row>
    <row r="17">
      <c r="A17" s="29" t="n"/>
      <c r="B17" s="28" t="n"/>
      <c r="C17" s="28" t="n"/>
      <c r="D17" s="28" t="n"/>
      <c r="E17" s="28" t="n"/>
      <c r="F17" s="28" t="n"/>
      <c r="G17" s="30">
        <f>IF(OR(E17="",N(F17)&lt;=0),"",E17/F17-1)</f>
        <v/>
      </c>
      <c r="H17" s="28" t="n"/>
      <c r="I17" s="28" t="n"/>
      <c r="J17" s="31">
        <f>IF(G17="","",IF(G17&lt;-0.1,"Baixa: calibrar",IF(G17&gt;0.1,"Alta: ajustar","OK")))</f>
        <v/>
      </c>
      <c r="K17" s="28" t="n"/>
    </row>
    <row r="18">
      <c r="A18" s="29" t="n"/>
      <c r="B18" s="28" t="n"/>
      <c r="C18" s="28" t="n"/>
      <c r="D18" s="28" t="n"/>
      <c r="E18" s="28" t="n"/>
      <c r="F18" s="28" t="n"/>
      <c r="G18" s="30">
        <f>IF(OR(E18="",N(F18)&lt;=0),"",E18/F18-1)</f>
        <v/>
      </c>
      <c r="H18" s="28" t="n"/>
      <c r="I18" s="28" t="n"/>
      <c r="J18" s="31">
        <f>IF(G18="","",IF(G18&lt;-0.1,"Baixa: calibrar",IF(G18&gt;0.1,"Alta: ajustar","OK")))</f>
        <v/>
      </c>
      <c r="K18" s="28" t="n"/>
    </row>
    <row r="19">
      <c r="A19" s="29" t="n"/>
      <c r="B19" s="28" t="n"/>
      <c r="C19" s="28" t="n"/>
      <c r="D19" s="28" t="n"/>
      <c r="E19" s="28" t="n"/>
      <c r="F19" s="28" t="n"/>
      <c r="G19" s="30">
        <f>IF(OR(E19="",N(F19)&lt;=0),"",E19/F19-1)</f>
        <v/>
      </c>
      <c r="H19" s="28" t="n"/>
      <c r="I19" s="28" t="n"/>
      <c r="J19" s="31">
        <f>IF(G19="","",IF(G19&lt;-0.1,"Baixa: calibrar",IF(G19&gt;0.1,"Alta: ajustar","OK")))</f>
        <v/>
      </c>
      <c r="K19" s="28" t="n"/>
    </row>
    <row r="20">
      <c r="A20" s="29" t="n"/>
      <c r="B20" s="28" t="n"/>
      <c r="C20" s="28" t="n"/>
      <c r="D20" s="28" t="n"/>
      <c r="E20" s="28" t="n"/>
      <c r="F20" s="28" t="n"/>
      <c r="G20" s="30">
        <f>IF(OR(E20="",N(F20)&lt;=0),"",E20/F20-1)</f>
        <v/>
      </c>
      <c r="H20" s="28" t="n"/>
      <c r="I20" s="28" t="n"/>
      <c r="J20" s="31">
        <f>IF(G20="","",IF(G20&lt;-0.1,"Baixa: calibrar",IF(G20&gt;0.1,"Alta: ajustar","OK")))</f>
        <v/>
      </c>
      <c r="K20" s="28" t="n"/>
    </row>
    <row r="21">
      <c r="A21" s="29" t="n"/>
      <c r="B21" s="28" t="n"/>
      <c r="C21" s="28" t="n"/>
      <c r="D21" s="28" t="n"/>
      <c r="E21" s="28" t="n"/>
      <c r="F21" s="28" t="n"/>
      <c r="G21" s="30">
        <f>IF(OR(E21="",N(F21)&lt;=0),"",E21/F21-1)</f>
        <v/>
      </c>
      <c r="H21" s="28" t="n"/>
      <c r="I21" s="28" t="n"/>
      <c r="J21" s="31">
        <f>IF(G21="","",IF(G21&lt;-0.1,"Baixa: calibrar",IF(G21&gt;0.1,"Alta: ajustar","OK")))</f>
        <v/>
      </c>
      <c r="K21" s="28" t="n"/>
    </row>
    <row r="22">
      <c r="A22" s="29" t="n"/>
      <c r="B22" s="28" t="n"/>
      <c r="C22" s="28" t="n"/>
      <c r="D22" s="28" t="n"/>
      <c r="E22" s="28" t="n"/>
      <c r="F22" s="28" t="n"/>
      <c r="G22" s="30">
        <f>IF(OR(E22="",N(F22)&lt;=0),"",E22/F22-1)</f>
        <v/>
      </c>
      <c r="H22" s="28" t="n"/>
      <c r="I22" s="28" t="n"/>
      <c r="J22" s="31">
        <f>IF(G22="","",IF(G22&lt;-0.1,"Baixa: calibrar",IF(G22&gt;0.1,"Alta: ajustar","OK")))</f>
        <v/>
      </c>
      <c r="K22" s="28" t="n"/>
    </row>
    <row r="23">
      <c r="A23" s="29" t="n"/>
      <c r="B23" s="28" t="n"/>
      <c r="C23" s="28" t="n"/>
      <c r="D23" s="28" t="n"/>
      <c r="E23" s="28" t="n"/>
      <c r="F23" s="28" t="n"/>
      <c r="G23" s="30">
        <f>IF(OR(E23="",N(F23)&lt;=0),"",E23/F23-1)</f>
        <v/>
      </c>
      <c r="H23" s="28" t="n"/>
      <c r="I23" s="28" t="n"/>
      <c r="J23" s="31">
        <f>IF(G23="","",IF(G23&lt;-0.1,"Baixa: calibrar",IF(G23&gt;0.1,"Alta: ajustar","OK")))</f>
        <v/>
      </c>
      <c r="K23" s="28" t="n"/>
    </row>
    <row r="24">
      <c r="A24" s="29" t="n"/>
      <c r="B24" s="28" t="n"/>
      <c r="C24" s="28" t="n"/>
      <c r="D24" s="28" t="n"/>
      <c r="E24" s="28" t="n"/>
      <c r="F24" s="28" t="n"/>
      <c r="G24" s="30">
        <f>IF(OR(E24="",N(F24)&lt;=0),"",E24/F24-1)</f>
        <v/>
      </c>
      <c r="H24" s="28" t="n"/>
      <c r="I24" s="28" t="n"/>
      <c r="J24" s="31">
        <f>IF(G24="","",IF(G24&lt;-0.1,"Baixa: calibrar",IF(G24&gt;0.1,"Alta: ajustar","OK")))</f>
        <v/>
      </c>
      <c r="K24" s="28" t="n"/>
    </row>
    <row r="25">
      <c r="A25" s="29" t="n"/>
      <c r="B25" s="28" t="n"/>
      <c r="C25" s="28" t="n"/>
      <c r="D25" s="28" t="n"/>
      <c r="E25" s="28" t="n"/>
      <c r="F25" s="28" t="n"/>
      <c r="G25" s="30">
        <f>IF(OR(E25="",N(F25)&lt;=0),"",E25/F25-1)</f>
        <v/>
      </c>
      <c r="H25" s="28" t="n"/>
      <c r="I25" s="28" t="n"/>
      <c r="J25" s="31">
        <f>IF(G25="","",IF(G25&lt;-0.1,"Baixa: calibrar",IF(G25&gt;0.1,"Alta: ajustar","OK")))</f>
        <v/>
      </c>
      <c r="K25" s="28" t="n"/>
    </row>
    <row r="26">
      <c r="A26" s="29" t="n"/>
      <c r="B26" s="28" t="n"/>
      <c r="C26" s="28" t="n"/>
      <c r="D26" s="28" t="n"/>
      <c r="E26" s="28" t="n"/>
      <c r="F26" s="28" t="n"/>
      <c r="G26" s="30">
        <f>IF(OR(E26="",N(F26)&lt;=0),"",E26/F26-1)</f>
        <v/>
      </c>
      <c r="H26" s="28" t="n"/>
      <c r="I26" s="28" t="n"/>
      <c r="J26" s="31">
        <f>IF(G26="","",IF(G26&lt;-0.1,"Baixa: calibrar",IF(G26&gt;0.1,"Alta: ajustar","OK")))</f>
        <v/>
      </c>
      <c r="K26" s="28" t="n"/>
    </row>
    <row r="27">
      <c r="A27" s="29" t="n"/>
      <c r="B27" s="28" t="n"/>
      <c r="C27" s="28" t="n"/>
      <c r="D27" s="28" t="n"/>
      <c r="E27" s="28" t="n"/>
      <c r="F27" s="28" t="n"/>
      <c r="G27" s="30">
        <f>IF(OR(E27="",N(F27)&lt;=0),"",E27/F27-1)</f>
        <v/>
      </c>
      <c r="H27" s="28" t="n"/>
      <c r="I27" s="28" t="n"/>
      <c r="J27" s="31">
        <f>IF(G27="","",IF(G27&lt;-0.1,"Baixa: calibrar",IF(G27&gt;0.1,"Alta: ajustar","OK")))</f>
        <v/>
      </c>
      <c r="K27" s="28" t="n"/>
    </row>
    <row r="28">
      <c r="A28" s="29" t="n"/>
      <c r="B28" s="28" t="n"/>
      <c r="C28" s="28" t="n"/>
      <c r="D28" s="28" t="n"/>
      <c r="E28" s="28" t="n"/>
      <c r="F28" s="28" t="n"/>
      <c r="G28" s="30">
        <f>IF(OR(E28="",N(F28)&lt;=0),"",E28/F28-1)</f>
        <v/>
      </c>
      <c r="H28" s="28" t="n"/>
      <c r="I28" s="28" t="n"/>
      <c r="J28" s="31">
        <f>IF(G28="","",IF(G28&lt;-0.1,"Baixa: calibrar",IF(G28&gt;0.1,"Alta: ajustar","OK")))</f>
        <v/>
      </c>
      <c r="K28" s="28" t="n"/>
    </row>
    <row r="29">
      <c r="A29" s="29" t="n"/>
      <c r="B29" s="28" t="n"/>
      <c r="C29" s="28" t="n"/>
      <c r="D29" s="28" t="n"/>
      <c r="E29" s="28" t="n"/>
      <c r="F29" s="28" t="n"/>
      <c r="G29" s="30">
        <f>IF(OR(E29="",N(F29)&lt;=0),"",E29/F29-1)</f>
        <v/>
      </c>
      <c r="H29" s="28" t="n"/>
      <c r="I29" s="28" t="n"/>
      <c r="J29" s="31">
        <f>IF(G29="","",IF(G29&lt;-0.1,"Baixa: calibrar",IF(G29&gt;0.1,"Alta: ajustar","OK")))</f>
        <v/>
      </c>
      <c r="K29" s="28" t="n"/>
    </row>
    <row r="30">
      <c r="A30" s="29" t="n"/>
      <c r="B30" s="28" t="n"/>
      <c r="C30" s="28" t="n"/>
      <c r="D30" s="28" t="n"/>
      <c r="E30" s="28" t="n"/>
      <c r="F30" s="28" t="n"/>
      <c r="G30" s="30">
        <f>IF(OR(E30="",N(F30)&lt;=0),"",E30/F30-1)</f>
        <v/>
      </c>
      <c r="H30" s="28" t="n"/>
      <c r="I30" s="28" t="n"/>
      <c r="J30" s="31">
        <f>IF(G30="","",IF(G30&lt;-0.1,"Baixa: calibrar",IF(G30&gt;0.1,"Alta: ajustar","OK")))</f>
        <v/>
      </c>
      <c r="K30" s="28" t="n"/>
    </row>
    <row r="31">
      <c r="A31" s="29" t="n"/>
      <c r="B31" s="28" t="n"/>
      <c r="C31" s="28" t="n"/>
      <c r="D31" s="28" t="n"/>
      <c r="E31" s="28" t="n"/>
      <c r="F31" s="28" t="n"/>
      <c r="G31" s="30">
        <f>IF(OR(E31="",N(F31)&lt;=0),"",E31/F31-1)</f>
        <v/>
      </c>
      <c r="H31" s="28" t="n"/>
      <c r="I31" s="28" t="n"/>
      <c r="J31" s="31">
        <f>IF(G31="","",IF(G31&lt;-0.1,"Baixa: calibrar",IF(G31&gt;0.1,"Alta: ajustar","OK")))</f>
        <v/>
      </c>
      <c r="K31" s="28" t="n"/>
    </row>
    <row r="32">
      <c r="A32" s="29" t="n"/>
      <c r="B32" s="28" t="n"/>
      <c r="C32" s="28" t="n"/>
      <c r="D32" s="28" t="n"/>
      <c r="E32" s="28" t="n"/>
      <c r="F32" s="28" t="n"/>
      <c r="G32" s="30">
        <f>IF(OR(E32="",N(F32)&lt;=0),"",E32/F32-1)</f>
        <v/>
      </c>
      <c r="H32" s="28" t="n"/>
      <c r="I32" s="28" t="n"/>
      <c r="J32" s="31">
        <f>IF(G32="","",IF(G32&lt;-0.1,"Baixa: calibrar",IF(G32&gt;0.1,"Alta: ajustar","OK")))</f>
        <v/>
      </c>
      <c r="K32" s="28" t="n"/>
    </row>
    <row r="33">
      <c r="A33" s="29" t="n"/>
      <c r="B33" s="28" t="n"/>
      <c r="C33" s="28" t="n"/>
      <c r="D33" s="28" t="n"/>
      <c r="E33" s="28" t="n"/>
      <c r="F33" s="28" t="n"/>
      <c r="G33" s="30">
        <f>IF(OR(E33="",N(F33)&lt;=0),"",E33/F33-1)</f>
        <v/>
      </c>
      <c r="H33" s="28" t="n"/>
      <c r="I33" s="28" t="n"/>
      <c r="J33" s="31">
        <f>IF(G33="","",IF(G33&lt;-0.1,"Baixa: calibrar",IF(G33&gt;0.1,"Alta: ajustar","OK")))</f>
        <v/>
      </c>
      <c r="K33" s="28" t="n"/>
    </row>
    <row r="34">
      <c r="A34" s="29" t="n"/>
      <c r="B34" s="28" t="n"/>
      <c r="C34" s="28" t="n"/>
      <c r="D34" s="28" t="n"/>
      <c r="E34" s="28" t="n"/>
      <c r="F34" s="28" t="n"/>
      <c r="G34" s="30">
        <f>IF(OR(E34="",N(F34)&lt;=0),"",E34/F34-1)</f>
        <v/>
      </c>
      <c r="H34" s="28" t="n"/>
      <c r="I34" s="28" t="n"/>
      <c r="J34" s="31">
        <f>IF(G34="","",IF(G34&lt;-0.1,"Baixa: calibrar",IF(G34&gt;0.1,"Alta: ajustar","OK")))</f>
        <v/>
      </c>
      <c r="K34" s="28" t="n"/>
    </row>
    <row r="35">
      <c r="A35" s="29" t="n"/>
      <c r="B35" s="28" t="n"/>
      <c r="C35" s="28" t="n"/>
      <c r="D35" s="28" t="n"/>
      <c r="E35" s="28" t="n"/>
      <c r="F35" s="28" t="n"/>
      <c r="G35" s="30">
        <f>IF(OR(E35="",N(F35)&lt;=0),"",E35/F35-1)</f>
        <v/>
      </c>
      <c r="H35" s="28" t="n"/>
      <c r="I35" s="28" t="n"/>
      <c r="J35" s="31">
        <f>IF(G35="","",IF(G35&lt;-0.1,"Baixa: calibrar",IF(G35&gt;0.1,"Alta: ajustar","OK")))</f>
        <v/>
      </c>
      <c r="K35" s="28" t="n"/>
    </row>
    <row r="36">
      <c r="A36" s="29" t="n"/>
      <c r="B36" s="28" t="n"/>
      <c r="C36" s="28" t="n"/>
      <c r="D36" s="28" t="n"/>
      <c r="E36" s="28" t="n"/>
      <c r="F36" s="28" t="n"/>
      <c r="G36" s="30">
        <f>IF(OR(E36="",N(F36)&lt;=0),"",E36/F36-1)</f>
        <v/>
      </c>
      <c r="H36" s="28" t="n"/>
      <c r="I36" s="28" t="n"/>
      <c r="J36" s="31">
        <f>IF(G36="","",IF(G36&lt;-0.1,"Baixa: calibrar",IF(G36&gt;0.1,"Alta: ajustar","OK")))</f>
        <v/>
      </c>
      <c r="K36" s="28" t="n"/>
    </row>
    <row r="37">
      <c r="A37" s="29" t="n"/>
      <c r="B37" s="28" t="n"/>
      <c r="C37" s="28" t="n"/>
      <c r="D37" s="28" t="n"/>
      <c r="E37" s="28" t="n"/>
      <c r="F37" s="28" t="n"/>
      <c r="G37" s="30">
        <f>IF(OR(E37="",N(F37)&lt;=0),"",E37/F37-1)</f>
        <v/>
      </c>
      <c r="H37" s="28" t="n"/>
      <c r="I37" s="28" t="n"/>
      <c r="J37" s="31">
        <f>IF(G37="","",IF(G37&lt;-0.1,"Baixa: calibrar",IF(G37&gt;0.1,"Alta: ajustar","OK")))</f>
        <v/>
      </c>
      <c r="K37" s="28" t="n"/>
    </row>
    <row r="38">
      <c r="A38" s="29" t="n"/>
      <c r="B38" s="28" t="n"/>
      <c r="C38" s="28" t="n"/>
      <c r="D38" s="28" t="n"/>
      <c r="E38" s="28" t="n"/>
      <c r="F38" s="28" t="n"/>
      <c r="G38" s="30">
        <f>IF(OR(E38="",N(F38)&lt;=0),"",E38/F38-1)</f>
        <v/>
      </c>
      <c r="H38" s="28" t="n"/>
      <c r="I38" s="28" t="n"/>
      <c r="J38" s="31">
        <f>IF(G38="","",IF(G38&lt;-0.1,"Baixa: calibrar",IF(G38&gt;0.1,"Alta: ajustar","OK")))</f>
        <v/>
      </c>
      <c r="K38" s="28" t="n"/>
    </row>
    <row r="39">
      <c r="A39" s="29" t="n"/>
      <c r="B39" s="28" t="n"/>
      <c r="C39" s="28" t="n"/>
      <c r="D39" s="28" t="n"/>
      <c r="E39" s="28" t="n"/>
      <c r="F39" s="28" t="n"/>
      <c r="G39" s="30">
        <f>IF(OR(E39="",N(F39)&lt;=0),"",E39/F39-1)</f>
        <v/>
      </c>
      <c r="H39" s="28" t="n"/>
      <c r="I39" s="28" t="n"/>
      <c r="J39" s="31">
        <f>IF(G39="","",IF(G39&lt;-0.1,"Baixa: calibrar",IF(G39&gt;0.1,"Alta: ajustar","OK")))</f>
        <v/>
      </c>
      <c r="K39" s="28" t="n"/>
    </row>
    <row r="40">
      <c r="A40" s="29" t="n"/>
      <c r="B40" s="28" t="n"/>
      <c r="C40" s="28" t="n"/>
      <c r="D40" s="28" t="n"/>
      <c r="E40" s="28" t="n"/>
      <c r="F40" s="28" t="n"/>
      <c r="G40" s="30">
        <f>IF(OR(E40="",N(F40)&lt;=0),"",E40/F40-1)</f>
        <v/>
      </c>
      <c r="H40" s="28" t="n"/>
      <c r="I40" s="28" t="n"/>
      <c r="J40" s="31">
        <f>IF(G40="","",IF(G40&lt;-0.1,"Baixa: calibrar",IF(G40&gt;0.1,"Alta: ajustar","OK")))</f>
        <v/>
      </c>
      <c r="K40" s="28" t="n"/>
    </row>
    <row r="41">
      <c r="A41" s="29" t="n"/>
      <c r="B41" s="28" t="n"/>
      <c r="C41" s="28" t="n"/>
      <c r="D41" s="28" t="n"/>
      <c r="E41" s="28" t="n"/>
      <c r="F41" s="28" t="n"/>
      <c r="G41" s="30">
        <f>IF(OR(E41="",N(F41)&lt;=0),"",E41/F41-1)</f>
        <v/>
      </c>
      <c r="H41" s="28" t="n"/>
      <c r="I41" s="28" t="n"/>
      <c r="J41" s="31">
        <f>IF(G41="","",IF(G41&lt;-0.1,"Baixa: calibrar",IF(G41&gt;0.1,"Alta: ajustar","OK")))</f>
        <v/>
      </c>
      <c r="K41" s="28" t="n"/>
    </row>
    <row r="42">
      <c r="A42" s="29" t="n"/>
      <c r="B42" s="28" t="n"/>
      <c r="C42" s="28" t="n"/>
      <c r="D42" s="28" t="n"/>
      <c r="E42" s="28" t="n"/>
      <c r="F42" s="28" t="n"/>
      <c r="G42" s="30">
        <f>IF(OR(E42="",N(F42)&lt;=0),"",E42/F42-1)</f>
        <v/>
      </c>
      <c r="H42" s="28" t="n"/>
      <c r="I42" s="28" t="n"/>
      <c r="J42" s="31">
        <f>IF(G42="","",IF(G42&lt;-0.1,"Baixa: calibrar",IF(G42&gt;0.1,"Alta: ajustar","OK")))</f>
        <v/>
      </c>
      <c r="K42" s="28" t="n"/>
    </row>
    <row r="43">
      <c r="A43" s="29" t="n"/>
      <c r="B43" s="28" t="n"/>
      <c r="C43" s="28" t="n"/>
      <c r="D43" s="28" t="n"/>
      <c r="E43" s="28" t="n"/>
      <c r="F43" s="28" t="n"/>
      <c r="G43" s="30">
        <f>IF(OR(E43="",N(F43)&lt;=0),"",E43/F43-1)</f>
        <v/>
      </c>
      <c r="H43" s="28" t="n"/>
      <c r="I43" s="28" t="n"/>
      <c r="J43" s="31">
        <f>IF(G43="","",IF(G43&lt;-0.1,"Baixa: calibrar",IF(G43&gt;0.1,"Alta: ajustar","OK")))</f>
        <v/>
      </c>
      <c r="K43" s="28" t="n"/>
    </row>
    <row r="44">
      <c r="A44" s="29" t="n"/>
      <c r="B44" s="28" t="n"/>
      <c r="C44" s="28" t="n"/>
      <c r="D44" s="28" t="n"/>
      <c r="E44" s="28" t="n"/>
      <c r="F44" s="28" t="n"/>
      <c r="G44" s="30">
        <f>IF(OR(E44="",N(F44)&lt;=0),"",E44/F44-1)</f>
        <v/>
      </c>
      <c r="H44" s="28" t="n"/>
      <c r="I44" s="28" t="n"/>
      <c r="J44" s="31">
        <f>IF(G44="","",IF(G44&lt;-0.1,"Baixa: calibrar",IF(G44&gt;0.1,"Alta: ajustar","OK")))</f>
        <v/>
      </c>
      <c r="K44" s="28" t="n"/>
    </row>
    <row r="45">
      <c r="A45" s="29" t="n"/>
      <c r="B45" s="28" t="n"/>
      <c r="C45" s="28" t="n"/>
      <c r="D45" s="28" t="n"/>
      <c r="E45" s="28" t="n"/>
      <c r="F45" s="28" t="n"/>
      <c r="G45" s="30">
        <f>IF(OR(E45="",N(F45)&lt;=0),"",E45/F45-1)</f>
        <v/>
      </c>
      <c r="H45" s="28" t="n"/>
      <c r="I45" s="28" t="n"/>
      <c r="J45" s="31">
        <f>IF(G45="","",IF(G45&lt;-0.1,"Baixa: calibrar",IF(G45&gt;0.1,"Alta: ajustar","OK")))</f>
        <v/>
      </c>
      <c r="K45" s="28" t="n"/>
    </row>
    <row r="46">
      <c r="A46" s="29" t="n"/>
      <c r="B46" s="28" t="n"/>
      <c r="C46" s="28" t="n"/>
      <c r="D46" s="28" t="n"/>
      <c r="E46" s="28" t="n"/>
      <c r="F46" s="28" t="n"/>
      <c r="G46" s="30">
        <f>IF(OR(E46="",N(F46)&lt;=0),"",E46/F46-1)</f>
        <v/>
      </c>
      <c r="H46" s="28" t="n"/>
      <c r="I46" s="28" t="n"/>
      <c r="J46" s="31">
        <f>IF(G46="","",IF(G46&lt;-0.1,"Baixa: calibrar",IF(G46&gt;0.1,"Alta: ajustar","OK")))</f>
        <v/>
      </c>
      <c r="K46" s="28" t="n"/>
    </row>
    <row r="47">
      <c r="A47" s="29" t="n"/>
      <c r="B47" s="28" t="n"/>
      <c r="C47" s="28" t="n"/>
      <c r="D47" s="28" t="n"/>
      <c r="E47" s="28" t="n"/>
      <c r="F47" s="28" t="n"/>
      <c r="G47" s="30">
        <f>IF(OR(E47="",N(F47)&lt;=0),"",E47/F47-1)</f>
        <v/>
      </c>
      <c r="H47" s="28" t="n"/>
      <c r="I47" s="28" t="n"/>
      <c r="J47" s="31">
        <f>IF(G47="","",IF(G47&lt;-0.1,"Baixa: calibrar",IF(G47&gt;0.1,"Alta: ajustar","OK")))</f>
        <v/>
      </c>
      <c r="K47" s="28" t="n"/>
    </row>
    <row r="48">
      <c r="A48" s="29" t="n"/>
      <c r="B48" s="28" t="n"/>
      <c r="C48" s="28" t="n"/>
      <c r="D48" s="28" t="n"/>
      <c r="E48" s="28" t="n"/>
      <c r="F48" s="28" t="n"/>
      <c r="G48" s="30">
        <f>IF(OR(E48="",N(F48)&lt;=0),"",E48/F48-1)</f>
        <v/>
      </c>
      <c r="H48" s="28" t="n"/>
      <c r="I48" s="28" t="n"/>
      <c r="J48" s="31">
        <f>IF(G48="","",IF(G48&lt;-0.1,"Baixa: calibrar",IF(G48&gt;0.1,"Alta: ajustar","OK")))</f>
        <v/>
      </c>
      <c r="K48" s="28" t="n"/>
    </row>
    <row r="49">
      <c r="A49" s="29" t="n"/>
      <c r="B49" s="28" t="n"/>
      <c r="C49" s="28" t="n"/>
      <c r="D49" s="28" t="n"/>
      <c r="E49" s="28" t="n"/>
      <c r="F49" s="28" t="n"/>
      <c r="G49" s="30">
        <f>IF(OR(E49="",N(F49)&lt;=0),"",E49/F49-1)</f>
        <v/>
      </c>
      <c r="H49" s="28" t="n"/>
      <c r="I49" s="28" t="n"/>
      <c r="J49" s="31">
        <f>IF(G49="","",IF(G49&lt;-0.1,"Baixa: calibrar",IF(G49&gt;0.1,"Alta: ajustar","OK")))</f>
        <v/>
      </c>
      <c r="K49" s="28" t="n"/>
    </row>
    <row r="50">
      <c r="A50" s="29" t="n"/>
      <c r="B50" s="28" t="n"/>
      <c r="C50" s="28" t="n"/>
      <c r="D50" s="28" t="n"/>
      <c r="E50" s="28" t="n"/>
      <c r="F50" s="28" t="n"/>
      <c r="G50" s="30">
        <f>IF(OR(E50="",N(F50)&lt;=0),"",E50/F50-1)</f>
        <v/>
      </c>
      <c r="H50" s="28" t="n"/>
      <c r="I50" s="28" t="n"/>
      <c r="J50" s="31">
        <f>IF(G50="","",IF(G50&lt;-0.1,"Baixa: calibrar",IF(G50&gt;0.1,"Alta: ajustar","OK")))</f>
        <v/>
      </c>
      <c r="K50" s="28" t="n"/>
    </row>
    <row r="51">
      <c r="A51" s="29" t="n"/>
      <c r="B51" s="28" t="n"/>
      <c r="C51" s="28" t="n"/>
      <c r="D51" s="28" t="n"/>
      <c r="E51" s="28" t="n"/>
      <c r="F51" s="28" t="n"/>
      <c r="G51" s="30">
        <f>IF(OR(E51="",N(F51)&lt;=0),"",E51/F51-1)</f>
        <v/>
      </c>
      <c r="H51" s="28" t="n"/>
      <c r="I51" s="28" t="n"/>
      <c r="J51" s="31">
        <f>IF(G51="","",IF(G51&lt;-0.1,"Baixa: calibrar",IF(G51&gt;0.1,"Alta: ajustar","OK")))</f>
        <v/>
      </c>
      <c r="K51" s="28" t="n"/>
    </row>
    <row r="52">
      <c r="A52" s="29" t="n"/>
      <c r="B52" s="28" t="n"/>
      <c r="C52" s="28" t="n"/>
      <c r="D52" s="28" t="n"/>
      <c r="E52" s="28" t="n"/>
      <c r="F52" s="28" t="n"/>
      <c r="G52" s="30">
        <f>IF(OR(E52="",N(F52)&lt;=0),"",E52/F52-1)</f>
        <v/>
      </c>
      <c r="H52" s="28" t="n"/>
      <c r="I52" s="28" t="n"/>
      <c r="J52" s="31">
        <f>IF(G52="","",IF(G52&lt;-0.1,"Baixa: calibrar",IF(G52&gt;0.1,"Alta: ajustar","OK")))</f>
        <v/>
      </c>
      <c r="K52" s="28" t="n"/>
    </row>
    <row r="53">
      <c r="A53" s="29" t="n"/>
      <c r="B53" s="28" t="n"/>
      <c r="C53" s="28" t="n"/>
      <c r="D53" s="28" t="n"/>
      <c r="E53" s="28" t="n"/>
      <c r="F53" s="28" t="n"/>
      <c r="G53" s="30">
        <f>IF(OR(E53="",N(F53)&lt;=0),"",E53/F53-1)</f>
        <v/>
      </c>
      <c r="H53" s="28" t="n"/>
      <c r="I53" s="28" t="n"/>
      <c r="J53" s="31">
        <f>IF(G53="","",IF(G53&lt;-0.1,"Baixa: calibrar",IF(G53&gt;0.1,"Alta: ajustar","OK")))</f>
        <v/>
      </c>
      <c r="K53" s="28" t="n"/>
    </row>
    <row r="54">
      <c r="A54" s="29" t="n"/>
      <c r="B54" s="28" t="n"/>
      <c r="C54" s="28" t="n"/>
      <c r="D54" s="28" t="n"/>
      <c r="E54" s="28" t="n"/>
      <c r="F54" s="28" t="n"/>
      <c r="G54" s="30">
        <f>IF(OR(E54="",N(F54)&lt;=0),"",E54/F54-1)</f>
        <v/>
      </c>
      <c r="H54" s="28" t="n"/>
      <c r="I54" s="28" t="n"/>
      <c r="J54" s="31">
        <f>IF(G54="","",IF(G54&lt;-0.1,"Baixa: calibrar",IF(G54&gt;0.1,"Alta: ajustar","OK")))</f>
        <v/>
      </c>
      <c r="K54" s="28" t="n"/>
    </row>
    <row r="55">
      <c r="A55" s="29" t="n"/>
      <c r="B55" s="28" t="n"/>
      <c r="C55" s="28" t="n"/>
      <c r="D55" s="28" t="n"/>
      <c r="E55" s="28" t="n"/>
      <c r="F55" s="28" t="n"/>
      <c r="G55" s="30">
        <f>IF(OR(E55="",N(F55)&lt;=0),"",E55/F55-1)</f>
        <v/>
      </c>
      <c r="H55" s="28" t="n"/>
      <c r="I55" s="28" t="n"/>
      <c r="J55" s="31">
        <f>IF(G55="","",IF(G55&lt;-0.1,"Baixa: calibrar",IF(G55&gt;0.1,"Alta: ajustar","OK")))</f>
        <v/>
      </c>
      <c r="K55" s="28" t="n"/>
    </row>
    <row r="56">
      <c r="A56" s="29" t="n"/>
      <c r="B56" s="28" t="n"/>
      <c r="C56" s="28" t="n"/>
      <c r="D56" s="28" t="n"/>
      <c r="E56" s="28" t="n"/>
      <c r="F56" s="28" t="n"/>
      <c r="G56" s="30">
        <f>IF(OR(E56="",N(F56)&lt;=0),"",E56/F56-1)</f>
        <v/>
      </c>
      <c r="H56" s="28" t="n"/>
      <c r="I56" s="28" t="n"/>
      <c r="J56" s="31">
        <f>IF(G56="","",IF(G56&lt;-0.1,"Baixa: calibrar",IF(G56&gt;0.1,"Alta: ajustar","OK")))</f>
        <v/>
      </c>
      <c r="K56" s="28" t="n"/>
    </row>
    <row r="57">
      <c r="A57" s="29" t="n"/>
      <c r="B57" s="28" t="n"/>
      <c r="C57" s="28" t="n"/>
      <c r="D57" s="28" t="n"/>
      <c r="E57" s="28" t="n"/>
      <c r="F57" s="28" t="n"/>
      <c r="G57" s="30">
        <f>IF(OR(E57="",N(F57)&lt;=0),"",E57/F57-1)</f>
        <v/>
      </c>
      <c r="H57" s="28" t="n"/>
      <c r="I57" s="28" t="n"/>
      <c r="J57" s="31">
        <f>IF(G57="","",IF(G57&lt;-0.1,"Baixa: calibrar",IF(G57&gt;0.1,"Alta: ajustar","OK")))</f>
        <v/>
      </c>
      <c r="K57" s="28" t="n"/>
    </row>
    <row r="58">
      <c r="A58" s="29" t="n"/>
      <c r="B58" s="28" t="n"/>
      <c r="C58" s="28" t="n"/>
      <c r="D58" s="28" t="n"/>
      <c r="E58" s="28" t="n"/>
      <c r="F58" s="28" t="n"/>
      <c r="G58" s="30">
        <f>IF(OR(E58="",N(F58)&lt;=0),"",E58/F58-1)</f>
        <v/>
      </c>
      <c r="H58" s="28" t="n"/>
      <c r="I58" s="28" t="n"/>
      <c r="J58" s="31">
        <f>IF(G58="","",IF(G58&lt;-0.1,"Baixa: calibrar",IF(G58&gt;0.1,"Alta: ajustar","OK")))</f>
        <v/>
      </c>
      <c r="K58" s="28" t="n"/>
    </row>
    <row r="59">
      <c r="A59" s="29" t="n"/>
      <c r="B59" s="28" t="n"/>
      <c r="C59" s="28" t="n"/>
      <c r="D59" s="28" t="n"/>
      <c r="E59" s="28" t="n"/>
      <c r="F59" s="28" t="n"/>
      <c r="G59" s="30">
        <f>IF(OR(E59="",N(F59)&lt;=0),"",E59/F59-1)</f>
        <v/>
      </c>
      <c r="H59" s="28" t="n"/>
      <c r="I59" s="28" t="n"/>
      <c r="J59" s="31">
        <f>IF(G59="","",IF(G59&lt;-0.1,"Baixa: calibrar",IF(G59&gt;0.1,"Alta: ajustar","OK")))</f>
        <v/>
      </c>
      <c r="K59" s="28" t="n"/>
    </row>
    <row r="60">
      <c r="A60" s="29" t="n"/>
      <c r="B60" s="28" t="n"/>
      <c r="C60" s="28" t="n"/>
      <c r="D60" s="28" t="n"/>
      <c r="E60" s="28" t="n"/>
      <c r="F60" s="28" t="n"/>
      <c r="G60" s="30">
        <f>IF(OR(E60="",N(F60)&lt;=0),"",E60/F60-1)</f>
        <v/>
      </c>
      <c r="H60" s="28" t="n"/>
      <c r="I60" s="28" t="n"/>
      <c r="J60" s="31">
        <f>IF(G60="","",IF(G60&lt;-0.1,"Baixa: calibrar",IF(G60&gt;0.1,"Alta: ajustar","OK")))</f>
        <v/>
      </c>
      <c r="K60" s="28" t="n"/>
    </row>
    <row r="61">
      <c r="A61" s="29" t="n"/>
      <c r="B61" s="28" t="n"/>
      <c r="C61" s="28" t="n"/>
      <c r="D61" s="28" t="n"/>
      <c r="E61" s="28" t="n"/>
      <c r="F61" s="28" t="n"/>
      <c r="G61" s="30">
        <f>IF(OR(E61="",N(F61)&lt;=0),"",E61/F61-1)</f>
        <v/>
      </c>
      <c r="H61" s="28" t="n"/>
      <c r="I61" s="28" t="n"/>
      <c r="J61" s="31">
        <f>IF(G61="","",IF(G61&lt;-0.1,"Baixa: calibrar",IF(G61&gt;0.1,"Alta: ajustar","OK")))</f>
        <v/>
      </c>
      <c r="K61" s="28" t="n"/>
    </row>
    <row r="62">
      <c r="A62" s="29" t="n"/>
      <c r="B62" s="28" t="n"/>
      <c r="C62" s="28" t="n"/>
      <c r="D62" s="28" t="n"/>
      <c r="E62" s="28" t="n"/>
      <c r="F62" s="28" t="n"/>
      <c r="G62" s="30">
        <f>IF(OR(E62="",N(F62)&lt;=0),"",E62/F62-1)</f>
        <v/>
      </c>
      <c r="H62" s="28" t="n"/>
      <c r="I62" s="28" t="n"/>
      <c r="J62" s="31">
        <f>IF(G62="","",IF(G62&lt;-0.1,"Baixa: calibrar",IF(G62&gt;0.1,"Alta: ajustar","OK")))</f>
        <v/>
      </c>
      <c r="K62" s="28" t="n"/>
    </row>
    <row r="63">
      <c r="A63" s="29" t="n"/>
      <c r="B63" s="28" t="n"/>
      <c r="C63" s="28" t="n"/>
      <c r="D63" s="28" t="n"/>
      <c r="E63" s="28" t="n"/>
      <c r="F63" s="28" t="n"/>
      <c r="G63" s="30">
        <f>IF(OR(E63="",N(F63)&lt;=0),"",E63/F63-1)</f>
        <v/>
      </c>
      <c r="H63" s="28" t="n"/>
      <c r="I63" s="28" t="n"/>
      <c r="J63" s="31">
        <f>IF(G63="","",IF(G63&lt;-0.1,"Baixa: calibrar",IF(G63&gt;0.1,"Alta: ajustar","OK")))</f>
        <v/>
      </c>
      <c r="K63" s="28" t="n"/>
    </row>
    <row r="64">
      <c r="A64" s="29" t="n"/>
      <c r="B64" s="28" t="n"/>
      <c r="C64" s="28" t="n"/>
      <c r="D64" s="28" t="n"/>
      <c r="E64" s="28" t="n"/>
      <c r="F64" s="28" t="n"/>
      <c r="G64" s="30">
        <f>IF(OR(E64="",N(F64)&lt;=0),"",E64/F64-1)</f>
        <v/>
      </c>
      <c r="H64" s="28" t="n"/>
      <c r="I64" s="28" t="n"/>
      <c r="J64" s="31">
        <f>IF(G64="","",IF(G64&lt;-0.1,"Baixa: calibrar",IF(G64&gt;0.1,"Alta: ajustar","OK")))</f>
        <v/>
      </c>
      <c r="K64" s="28" t="n"/>
    </row>
    <row r="65">
      <c r="A65" s="29" t="n"/>
      <c r="B65" s="28" t="n"/>
      <c r="C65" s="28" t="n"/>
      <c r="D65" s="28" t="n"/>
      <c r="E65" s="28" t="n"/>
      <c r="F65" s="28" t="n"/>
      <c r="G65" s="30">
        <f>IF(OR(E65="",N(F65)&lt;=0),"",E65/F65-1)</f>
        <v/>
      </c>
      <c r="H65" s="28" t="n"/>
      <c r="I65" s="28" t="n"/>
      <c r="J65" s="31">
        <f>IF(G65="","",IF(G65&lt;-0.1,"Baixa: calibrar",IF(G65&gt;0.1,"Alta: ajustar","OK")))</f>
        <v/>
      </c>
      <c r="K65" s="28" t="n"/>
    </row>
    <row r="66">
      <c r="A66" s="29" t="n"/>
      <c r="B66" s="28" t="n"/>
      <c r="C66" s="28" t="n"/>
      <c r="D66" s="28" t="n"/>
      <c r="E66" s="28" t="n"/>
      <c r="F66" s="28" t="n"/>
      <c r="G66" s="30">
        <f>IF(OR(E66="",N(F66)&lt;=0),"",E66/F66-1)</f>
        <v/>
      </c>
      <c r="H66" s="28" t="n"/>
      <c r="I66" s="28" t="n"/>
      <c r="J66" s="31">
        <f>IF(G66="","",IF(G66&lt;-0.1,"Baixa: calibrar",IF(G66&gt;0.1,"Alta: ajustar","OK")))</f>
        <v/>
      </c>
      <c r="K66" s="28" t="n"/>
    </row>
    <row r="67">
      <c r="A67" s="29" t="n"/>
      <c r="B67" s="28" t="n"/>
      <c r="C67" s="28" t="n"/>
      <c r="D67" s="28" t="n"/>
      <c r="E67" s="28" t="n"/>
      <c r="F67" s="28" t="n"/>
      <c r="G67" s="30">
        <f>IF(OR(E67="",N(F67)&lt;=0),"",E67/F67-1)</f>
        <v/>
      </c>
      <c r="H67" s="28" t="n"/>
      <c r="I67" s="28" t="n"/>
      <c r="J67" s="31">
        <f>IF(G67="","",IF(G67&lt;-0.1,"Baixa: calibrar",IF(G67&gt;0.1,"Alta: ajustar","OK")))</f>
        <v/>
      </c>
      <c r="K67" s="28" t="n"/>
    </row>
    <row r="68">
      <c r="A68" s="29" t="n"/>
      <c r="B68" s="28" t="n"/>
      <c r="C68" s="28" t="n"/>
      <c r="D68" s="28" t="n"/>
      <c r="E68" s="28" t="n"/>
      <c r="F68" s="28" t="n"/>
      <c r="G68" s="30">
        <f>IF(OR(E68="",N(F68)&lt;=0),"",E68/F68-1)</f>
        <v/>
      </c>
      <c r="H68" s="28" t="n"/>
      <c r="I68" s="28" t="n"/>
      <c r="J68" s="31">
        <f>IF(G68="","",IF(G68&lt;-0.1,"Baixa: calibrar",IF(G68&gt;0.1,"Alta: ajustar","OK")))</f>
        <v/>
      </c>
      <c r="K68" s="28" t="n"/>
    </row>
    <row r="69">
      <c r="A69" s="29" t="n"/>
      <c r="B69" s="28" t="n"/>
      <c r="C69" s="28" t="n"/>
      <c r="D69" s="28" t="n"/>
      <c r="E69" s="28" t="n"/>
      <c r="F69" s="28" t="n"/>
      <c r="G69" s="30">
        <f>IF(OR(E69="",N(F69)&lt;=0),"",E69/F69-1)</f>
        <v/>
      </c>
      <c r="H69" s="28" t="n"/>
      <c r="I69" s="28" t="n"/>
      <c r="J69" s="31">
        <f>IF(G69="","",IF(G69&lt;-0.1,"Baixa: calibrar",IF(G69&gt;0.1,"Alta: ajustar","OK")))</f>
        <v/>
      </c>
      <c r="K69" s="28" t="n"/>
    </row>
    <row r="70">
      <c r="A70" s="29" t="n"/>
      <c r="B70" s="28" t="n"/>
      <c r="C70" s="28" t="n"/>
      <c r="D70" s="28" t="n"/>
      <c r="E70" s="28" t="n"/>
      <c r="F70" s="28" t="n"/>
      <c r="G70" s="30">
        <f>IF(OR(E70="",N(F70)&lt;=0),"",E70/F70-1)</f>
        <v/>
      </c>
      <c r="H70" s="28" t="n"/>
      <c r="I70" s="28" t="n"/>
      <c r="J70" s="31">
        <f>IF(G70="","",IF(G70&lt;-0.1,"Baixa: calibrar",IF(G70&gt;0.1,"Alta: ajustar","OK")))</f>
        <v/>
      </c>
      <c r="K70" s="28" t="n"/>
    </row>
    <row r="71">
      <c r="A71" s="29" t="n"/>
      <c r="B71" s="28" t="n"/>
      <c r="C71" s="28" t="n"/>
      <c r="D71" s="28" t="n"/>
      <c r="E71" s="28" t="n"/>
      <c r="F71" s="28" t="n"/>
      <c r="G71" s="30">
        <f>IF(OR(E71="",N(F71)&lt;=0),"",E71/F71-1)</f>
        <v/>
      </c>
      <c r="H71" s="28" t="n"/>
      <c r="I71" s="28" t="n"/>
      <c r="J71" s="31">
        <f>IF(G71="","",IF(G71&lt;-0.1,"Baixa: calibrar",IF(G71&gt;0.1,"Alta: ajustar","OK")))</f>
        <v/>
      </c>
      <c r="K71" s="28" t="n"/>
    </row>
    <row r="72">
      <c r="A72" s="29" t="n"/>
      <c r="B72" s="28" t="n"/>
      <c r="C72" s="28" t="n"/>
      <c r="D72" s="28" t="n"/>
      <c r="E72" s="28" t="n"/>
      <c r="F72" s="28" t="n"/>
      <c r="G72" s="30">
        <f>IF(OR(E72="",N(F72)&lt;=0),"",E72/F72-1)</f>
        <v/>
      </c>
      <c r="H72" s="28" t="n"/>
      <c r="I72" s="28" t="n"/>
      <c r="J72" s="31">
        <f>IF(G72="","",IF(G72&lt;-0.1,"Baixa: calibrar",IF(G72&gt;0.1,"Alta: ajustar","OK")))</f>
        <v/>
      </c>
      <c r="K72" s="28" t="n"/>
    </row>
    <row r="73">
      <c r="A73" s="29" t="n"/>
      <c r="B73" s="28" t="n"/>
      <c r="C73" s="28" t="n"/>
      <c r="D73" s="28" t="n"/>
      <c r="E73" s="28" t="n"/>
      <c r="F73" s="28" t="n"/>
      <c r="G73" s="30">
        <f>IF(OR(E73="",N(F73)&lt;=0),"",E73/F73-1)</f>
        <v/>
      </c>
      <c r="H73" s="28" t="n"/>
      <c r="I73" s="28" t="n"/>
      <c r="J73" s="31">
        <f>IF(G73="","",IF(G73&lt;-0.1,"Baixa: calibrar",IF(G73&gt;0.1,"Alta: ajustar","OK")))</f>
        <v/>
      </c>
      <c r="K73" s="28" t="n"/>
    </row>
    <row r="74">
      <c r="A74" s="29" t="n"/>
      <c r="B74" s="28" t="n"/>
      <c r="C74" s="28" t="n"/>
      <c r="D74" s="28" t="n"/>
      <c r="E74" s="28" t="n"/>
      <c r="F74" s="28" t="n"/>
      <c r="G74" s="30">
        <f>IF(OR(E74="",N(F74)&lt;=0),"",E74/F74-1)</f>
        <v/>
      </c>
      <c r="H74" s="28" t="n"/>
      <c r="I74" s="28" t="n"/>
      <c r="J74" s="31">
        <f>IF(G74="","",IF(G74&lt;-0.1,"Baixa: calibrar",IF(G74&gt;0.1,"Alta: ajustar","OK")))</f>
        <v/>
      </c>
      <c r="K74" s="28" t="n"/>
    </row>
    <row r="75">
      <c r="A75" s="29" t="n"/>
      <c r="B75" s="28" t="n"/>
      <c r="C75" s="28" t="n"/>
      <c r="D75" s="28" t="n"/>
      <c r="E75" s="28" t="n"/>
      <c r="F75" s="28" t="n"/>
      <c r="G75" s="30">
        <f>IF(OR(E75="",N(F75)&lt;=0),"",E75/F75-1)</f>
        <v/>
      </c>
      <c r="H75" s="28" t="n"/>
      <c r="I75" s="28" t="n"/>
      <c r="J75" s="31">
        <f>IF(G75="","",IF(G75&lt;-0.1,"Baixa: calibrar",IF(G75&gt;0.1,"Alta: ajustar","OK")))</f>
        <v/>
      </c>
      <c r="K75" s="28" t="n"/>
    </row>
    <row r="76">
      <c r="A76" s="29" t="n"/>
      <c r="B76" s="28" t="n"/>
      <c r="C76" s="28" t="n"/>
      <c r="D76" s="28" t="n"/>
      <c r="E76" s="28" t="n"/>
      <c r="F76" s="28" t="n"/>
      <c r="G76" s="30">
        <f>IF(OR(E76="",N(F76)&lt;=0),"",E76/F76-1)</f>
        <v/>
      </c>
      <c r="H76" s="28" t="n"/>
      <c r="I76" s="28" t="n"/>
      <c r="J76" s="31">
        <f>IF(G76="","",IF(G76&lt;-0.1,"Baixa: calibrar",IF(G76&gt;0.1,"Alta: ajustar","OK")))</f>
        <v/>
      </c>
      <c r="K76" s="28" t="n"/>
    </row>
    <row r="77">
      <c r="A77" s="29" t="n"/>
      <c r="B77" s="28" t="n"/>
      <c r="C77" s="28" t="n"/>
      <c r="D77" s="28" t="n"/>
      <c r="E77" s="28" t="n"/>
      <c r="F77" s="28" t="n"/>
      <c r="G77" s="30">
        <f>IF(OR(E77="",N(F77)&lt;=0),"",E77/F77-1)</f>
        <v/>
      </c>
      <c r="H77" s="28" t="n"/>
      <c r="I77" s="28" t="n"/>
      <c r="J77" s="31">
        <f>IF(G77="","",IF(G77&lt;-0.1,"Baixa: calibrar",IF(G77&gt;0.1,"Alta: ajustar","OK")))</f>
        <v/>
      </c>
      <c r="K77" s="28" t="n"/>
    </row>
    <row r="78">
      <c r="A78" s="29" t="n"/>
      <c r="B78" s="28" t="n"/>
      <c r="C78" s="28" t="n"/>
      <c r="D78" s="28" t="n"/>
      <c r="E78" s="28" t="n"/>
      <c r="F78" s="28" t="n"/>
      <c r="G78" s="30">
        <f>IF(OR(E78="",N(F78)&lt;=0),"",E78/F78-1)</f>
        <v/>
      </c>
      <c r="H78" s="28" t="n"/>
      <c r="I78" s="28" t="n"/>
      <c r="J78" s="31">
        <f>IF(G78="","",IF(G78&lt;-0.1,"Baixa: calibrar",IF(G78&gt;0.1,"Alta: ajustar","OK")))</f>
        <v/>
      </c>
      <c r="K78" s="28" t="n"/>
    </row>
    <row r="79">
      <c r="A79" s="29" t="n"/>
      <c r="B79" s="28" t="n"/>
      <c r="C79" s="28" t="n"/>
      <c r="D79" s="28" t="n"/>
      <c r="E79" s="28" t="n"/>
      <c r="F79" s="28" t="n"/>
      <c r="G79" s="30">
        <f>IF(OR(E79="",N(F79)&lt;=0),"",E79/F79-1)</f>
        <v/>
      </c>
      <c r="H79" s="28" t="n"/>
      <c r="I79" s="28" t="n"/>
      <c r="J79" s="31">
        <f>IF(G79="","",IF(G79&lt;-0.1,"Baixa: calibrar",IF(G79&gt;0.1,"Alta: ajustar","OK")))</f>
        <v/>
      </c>
      <c r="K79" s="28" t="n"/>
    </row>
    <row r="80">
      <c r="A80" s="29" t="n"/>
      <c r="B80" s="28" t="n"/>
      <c r="C80" s="28" t="n"/>
      <c r="D80" s="28" t="n"/>
      <c r="E80" s="28" t="n"/>
      <c r="F80" s="28" t="n"/>
      <c r="G80" s="30">
        <f>IF(OR(E80="",N(F80)&lt;=0),"",E80/F80-1)</f>
        <v/>
      </c>
      <c r="H80" s="28" t="n"/>
      <c r="I80" s="28" t="n"/>
      <c r="J80" s="31">
        <f>IF(G80="","",IF(G80&lt;-0.1,"Baixa: calibrar",IF(G80&gt;0.1,"Alta: ajustar","OK")))</f>
        <v/>
      </c>
      <c r="K80" s="28" t="n"/>
    </row>
    <row r="81">
      <c r="A81" s="29" t="n"/>
      <c r="B81" s="28" t="n"/>
      <c r="C81" s="28" t="n"/>
      <c r="D81" s="28" t="n"/>
      <c r="E81" s="28" t="n"/>
      <c r="F81" s="28" t="n"/>
      <c r="G81" s="30">
        <f>IF(OR(E81="",N(F81)&lt;=0),"",E81/F81-1)</f>
        <v/>
      </c>
      <c r="H81" s="28" t="n"/>
      <c r="I81" s="28" t="n"/>
      <c r="J81" s="31">
        <f>IF(G81="","",IF(G81&lt;-0.1,"Baixa: calibrar",IF(G81&gt;0.1,"Alta: ajustar","OK")))</f>
        <v/>
      </c>
      <c r="K81" s="28" t="n"/>
    </row>
    <row r="82">
      <c r="A82" s="29" t="n"/>
      <c r="B82" s="28" t="n"/>
      <c r="C82" s="28" t="n"/>
      <c r="D82" s="28" t="n"/>
      <c r="E82" s="28" t="n"/>
      <c r="F82" s="28" t="n"/>
      <c r="G82" s="30">
        <f>IF(OR(E82="",N(F82)&lt;=0),"",E82/F82-1)</f>
        <v/>
      </c>
      <c r="H82" s="28" t="n"/>
      <c r="I82" s="28" t="n"/>
      <c r="J82" s="31">
        <f>IF(G82="","",IF(G82&lt;-0.1,"Baixa: calibrar",IF(G82&gt;0.1,"Alta: ajustar","OK")))</f>
        <v/>
      </c>
      <c r="K82" s="28" t="n"/>
    </row>
    <row r="83">
      <c r="A83" s="29" t="n"/>
      <c r="B83" s="28" t="n"/>
      <c r="C83" s="28" t="n"/>
      <c r="D83" s="28" t="n"/>
      <c r="E83" s="28" t="n"/>
      <c r="F83" s="28" t="n"/>
      <c r="G83" s="30">
        <f>IF(OR(E83="",N(F83)&lt;=0),"",E83/F83-1)</f>
        <v/>
      </c>
      <c r="H83" s="28" t="n"/>
      <c r="I83" s="28" t="n"/>
      <c r="J83" s="31">
        <f>IF(G83="","",IF(G83&lt;-0.1,"Baixa: calibrar",IF(G83&gt;0.1,"Alta: ajustar","OK")))</f>
        <v/>
      </c>
      <c r="K83" s="28" t="n"/>
    </row>
    <row r="84">
      <c r="A84" s="29" t="n"/>
      <c r="B84" s="28" t="n"/>
      <c r="C84" s="28" t="n"/>
      <c r="D84" s="28" t="n"/>
      <c r="E84" s="28" t="n"/>
      <c r="F84" s="28" t="n"/>
      <c r="G84" s="30">
        <f>IF(OR(E84="",N(F84)&lt;=0),"",E84/F84-1)</f>
        <v/>
      </c>
      <c r="H84" s="28" t="n"/>
      <c r="I84" s="28" t="n"/>
      <c r="J84" s="31">
        <f>IF(G84="","",IF(G84&lt;-0.1,"Baixa: calibrar",IF(G84&gt;0.1,"Alta: ajustar","OK")))</f>
        <v/>
      </c>
      <c r="K84" s="28" t="n"/>
    </row>
    <row r="85">
      <c r="A85" s="29" t="n"/>
      <c r="B85" s="28" t="n"/>
      <c r="C85" s="28" t="n"/>
      <c r="D85" s="28" t="n"/>
      <c r="E85" s="28" t="n"/>
      <c r="F85" s="28" t="n"/>
      <c r="G85" s="30">
        <f>IF(OR(E85="",N(F85)&lt;=0),"",E85/F85-1)</f>
        <v/>
      </c>
      <c r="H85" s="28" t="n"/>
      <c r="I85" s="28" t="n"/>
      <c r="J85" s="31">
        <f>IF(G85="","",IF(G85&lt;-0.1,"Baixa: calibrar",IF(G85&gt;0.1,"Alta: ajustar","OK")))</f>
        <v/>
      </c>
      <c r="K85" s="28" t="n"/>
    </row>
    <row r="86">
      <c r="A86" s="29" t="n"/>
      <c r="B86" s="28" t="n"/>
      <c r="C86" s="28" t="n"/>
      <c r="D86" s="28" t="n"/>
      <c r="E86" s="28" t="n"/>
      <c r="F86" s="28" t="n"/>
      <c r="G86" s="30">
        <f>IF(OR(E86="",N(F86)&lt;=0),"",E86/F86-1)</f>
        <v/>
      </c>
      <c r="H86" s="28" t="n"/>
      <c r="I86" s="28" t="n"/>
      <c r="J86" s="31">
        <f>IF(G86="","",IF(G86&lt;-0.1,"Baixa: calibrar",IF(G86&gt;0.1,"Alta: ajustar","OK")))</f>
        <v/>
      </c>
      <c r="K86" s="28" t="n"/>
    </row>
    <row r="87">
      <c r="A87" s="29" t="n"/>
      <c r="B87" s="28" t="n"/>
      <c r="C87" s="28" t="n"/>
      <c r="D87" s="28" t="n"/>
      <c r="E87" s="28" t="n"/>
      <c r="F87" s="28" t="n"/>
      <c r="G87" s="30">
        <f>IF(OR(E87="",N(F87)&lt;=0),"",E87/F87-1)</f>
        <v/>
      </c>
      <c r="H87" s="28" t="n"/>
      <c r="I87" s="28" t="n"/>
      <c r="J87" s="31">
        <f>IF(G87="","",IF(G87&lt;-0.1,"Baixa: calibrar",IF(G87&gt;0.1,"Alta: ajustar","OK")))</f>
        <v/>
      </c>
      <c r="K87" s="28" t="n"/>
    </row>
    <row r="88">
      <c r="A88" s="29" t="n"/>
      <c r="B88" s="28" t="n"/>
      <c r="C88" s="28" t="n"/>
      <c r="D88" s="28" t="n"/>
      <c r="E88" s="28" t="n"/>
      <c r="F88" s="28" t="n"/>
      <c r="G88" s="30">
        <f>IF(OR(E88="",N(F88)&lt;=0),"",E88/F88-1)</f>
        <v/>
      </c>
      <c r="H88" s="28" t="n"/>
      <c r="I88" s="28" t="n"/>
      <c r="J88" s="31">
        <f>IF(G88="","",IF(G88&lt;-0.1,"Baixa: calibrar",IF(G88&gt;0.1,"Alta: ajustar","OK")))</f>
        <v/>
      </c>
      <c r="K88" s="28" t="n"/>
    </row>
    <row r="89">
      <c r="A89" s="29" t="n"/>
      <c r="B89" s="28" t="n"/>
      <c r="C89" s="28" t="n"/>
      <c r="D89" s="28" t="n"/>
      <c r="E89" s="28" t="n"/>
      <c r="F89" s="28" t="n"/>
      <c r="G89" s="30">
        <f>IF(OR(E89="",N(F89)&lt;=0),"",E89/F89-1)</f>
        <v/>
      </c>
      <c r="H89" s="28" t="n"/>
      <c r="I89" s="28" t="n"/>
      <c r="J89" s="31">
        <f>IF(G89="","",IF(G89&lt;-0.1,"Baixa: calibrar",IF(G89&gt;0.1,"Alta: ajustar","OK")))</f>
        <v/>
      </c>
      <c r="K89" s="28" t="n"/>
    </row>
    <row r="90">
      <c r="A90" s="29" t="n"/>
      <c r="B90" s="28" t="n"/>
      <c r="C90" s="28" t="n"/>
      <c r="D90" s="28" t="n"/>
      <c r="E90" s="28" t="n"/>
      <c r="F90" s="28" t="n"/>
      <c r="G90" s="30">
        <f>IF(OR(E90="",N(F90)&lt;=0),"",E90/F90-1)</f>
        <v/>
      </c>
      <c r="H90" s="28" t="n"/>
      <c r="I90" s="28" t="n"/>
      <c r="J90" s="31">
        <f>IF(G90="","",IF(G90&lt;-0.1,"Baixa: calibrar",IF(G90&gt;0.1,"Alta: ajustar","OK")))</f>
        <v/>
      </c>
      <c r="K90" s="28" t="n"/>
    </row>
    <row r="91">
      <c r="A91" s="29" t="n"/>
      <c r="B91" s="28" t="n"/>
      <c r="C91" s="28" t="n"/>
      <c r="D91" s="28" t="n"/>
      <c r="E91" s="28" t="n"/>
      <c r="F91" s="28" t="n"/>
      <c r="G91" s="30">
        <f>IF(OR(E91="",N(F91)&lt;=0),"",E91/F91-1)</f>
        <v/>
      </c>
      <c r="H91" s="28" t="n"/>
      <c r="I91" s="28" t="n"/>
      <c r="J91" s="31">
        <f>IF(G91="","",IF(G91&lt;-0.1,"Baixa: calibrar",IF(G91&gt;0.1,"Alta: ajustar","OK")))</f>
        <v/>
      </c>
      <c r="K91" s="28" t="n"/>
    </row>
    <row r="92">
      <c r="A92" s="29" t="n"/>
      <c r="B92" s="28" t="n"/>
      <c r="C92" s="28" t="n"/>
      <c r="D92" s="28" t="n"/>
      <c r="E92" s="28" t="n"/>
      <c r="F92" s="28" t="n"/>
      <c r="G92" s="30">
        <f>IF(OR(E92="",N(F92)&lt;=0),"",E92/F92-1)</f>
        <v/>
      </c>
      <c r="H92" s="28" t="n"/>
      <c r="I92" s="28" t="n"/>
      <c r="J92" s="31">
        <f>IF(G92="","",IF(G92&lt;-0.1,"Baixa: calibrar",IF(G92&gt;0.1,"Alta: ajustar","OK")))</f>
        <v/>
      </c>
      <c r="K92" s="28" t="n"/>
    </row>
    <row r="93">
      <c r="A93" s="29" t="n"/>
      <c r="B93" s="28" t="n"/>
      <c r="C93" s="28" t="n"/>
      <c r="D93" s="28" t="n"/>
      <c r="E93" s="28" t="n"/>
      <c r="F93" s="28" t="n"/>
      <c r="G93" s="30">
        <f>IF(OR(E93="",N(F93)&lt;=0),"",E93/F93-1)</f>
        <v/>
      </c>
      <c r="H93" s="28" t="n"/>
      <c r="I93" s="28" t="n"/>
      <c r="J93" s="31">
        <f>IF(G93="","",IF(G93&lt;-0.1,"Baixa: calibrar",IF(G93&gt;0.1,"Alta: ajustar","OK")))</f>
        <v/>
      </c>
      <c r="K93" s="28" t="n"/>
    </row>
    <row r="94">
      <c r="A94" s="29" t="n"/>
      <c r="B94" s="28" t="n"/>
      <c r="C94" s="28" t="n"/>
      <c r="D94" s="28" t="n"/>
      <c r="E94" s="28" t="n"/>
      <c r="F94" s="28" t="n"/>
      <c r="G94" s="30">
        <f>IF(OR(E94="",N(F94)&lt;=0),"",E94/F94-1)</f>
        <v/>
      </c>
      <c r="H94" s="28" t="n"/>
      <c r="I94" s="28" t="n"/>
      <c r="J94" s="31">
        <f>IF(G94="","",IF(G94&lt;-0.1,"Baixa: calibrar",IF(G94&gt;0.1,"Alta: ajustar","OK")))</f>
        <v/>
      </c>
      <c r="K94" s="28" t="n"/>
    </row>
    <row r="95">
      <c r="A95" s="29" t="n"/>
      <c r="B95" s="28" t="n"/>
      <c r="C95" s="28" t="n"/>
      <c r="D95" s="28" t="n"/>
      <c r="E95" s="28" t="n"/>
      <c r="F95" s="28" t="n"/>
      <c r="G95" s="30">
        <f>IF(OR(E95="",N(F95)&lt;=0),"",E95/F95-1)</f>
        <v/>
      </c>
      <c r="H95" s="28" t="n"/>
      <c r="I95" s="28" t="n"/>
      <c r="J95" s="31">
        <f>IF(G95="","",IF(G95&lt;-0.1,"Baixa: calibrar",IF(G95&gt;0.1,"Alta: ajustar","OK")))</f>
        <v/>
      </c>
      <c r="K95" s="28" t="n"/>
    </row>
    <row r="96">
      <c r="A96" s="29" t="n"/>
      <c r="B96" s="28" t="n"/>
      <c r="C96" s="28" t="n"/>
      <c r="D96" s="28" t="n"/>
      <c r="E96" s="28" t="n"/>
      <c r="F96" s="28" t="n"/>
      <c r="G96" s="30">
        <f>IF(OR(E96="",N(F96)&lt;=0),"",E96/F96-1)</f>
        <v/>
      </c>
      <c r="H96" s="28" t="n"/>
      <c r="I96" s="28" t="n"/>
      <c r="J96" s="31">
        <f>IF(G96="","",IF(G96&lt;-0.1,"Baixa: calibrar",IF(G96&gt;0.1,"Alta: ajustar","OK")))</f>
        <v/>
      </c>
      <c r="K96" s="28" t="n"/>
    </row>
    <row r="97">
      <c r="A97" s="29" t="n"/>
      <c r="B97" s="28" t="n"/>
      <c r="C97" s="28" t="n"/>
      <c r="D97" s="28" t="n"/>
      <c r="E97" s="28" t="n"/>
      <c r="F97" s="28" t="n"/>
      <c r="G97" s="30">
        <f>IF(OR(E97="",N(F97)&lt;=0),"",E97/F97-1)</f>
        <v/>
      </c>
      <c r="H97" s="28" t="n"/>
      <c r="I97" s="28" t="n"/>
      <c r="J97" s="31">
        <f>IF(G97="","",IF(G97&lt;-0.1,"Baixa: calibrar",IF(G97&gt;0.1,"Alta: ajustar","OK")))</f>
        <v/>
      </c>
      <c r="K97" s="28" t="n"/>
    </row>
    <row r="98">
      <c r="A98" s="29" t="n"/>
      <c r="B98" s="28" t="n"/>
      <c r="C98" s="28" t="n"/>
      <c r="D98" s="28" t="n"/>
      <c r="E98" s="28" t="n"/>
      <c r="F98" s="28" t="n"/>
      <c r="G98" s="30">
        <f>IF(OR(E98="",N(F98)&lt;=0),"",E98/F98-1)</f>
        <v/>
      </c>
      <c r="H98" s="28" t="n"/>
      <c r="I98" s="28" t="n"/>
      <c r="J98" s="31">
        <f>IF(G98="","",IF(G98&lt;-0.1,"Baixa: calibrar",IF(G98&gt;0.1,"Alta: ajustar","OK")))</f>
        <v/>
      </c>
      <c r="K98" s="28" t="n"/>
    </row>
    <row r="99">
      <c r="A99" s="29" t="n"/>
      <c r="B99" s="28" t="n"/>
      <c r="C99" s="28" t="n"/>
      <c r="D99" s="28" t="n"/>
      <c r="E99" s="28" t="n"/>
      <c r="F99" s="28" t="n"/>
      <c r="G99" s="30">
        <f>IF(OR(E99="",N(F99)&lt;=0),"",E99/F99-1)</f>
        <v/>
      </c>
      <c r="H99" s="28" t="n"/>
      <c r="I99" s="28" t="n"/>
      <c r="J99" s="31">
        <f>IF(G99="","",IF(G99&lt;-0.1,"Baixa: calibrar",IF(G99&gt;0.1,"Alta: ajustar","OK")))</f>
        <v/>
      </c>
      <c r="K99" s="28" t="n"/>
    </row>
    <row r="100">
      <c r="A100" s="29" t="n"/>
      <c r="B100" s="28" t="n"/>
      <c r="C100" s="28" t="n"/>
      <c r="D100" s="28" t="n"/>
      <c r="E100" s="28" t="n"/>
      <c r="F100" s="28" t="n"/>
      <c r="G100" s="30">
        <f>IF(OR(E100="",N(F100)&lt;=0),"",E100/F100-1)</f>
        <v/>
      </c>
      <c r="H100" s="28" t="n"/>
      <c r="I100" s="28" t="n"/>
      <c r="J100" s="31">
        <f>IF(G100="","",IF(G100&lt;-0.1,"Baixa: calibrar",IF(G100&gt;0.1,"Alta: ajustar","OK")))</f>
        <v/>
      </c>
      <c r="K100" s="28" t="n"/>
    </row>
    <row r="101">
      <c r="A101" s="29" t="n"/>
      <c r="B101" s="28" t="n"/>
      <c r="C101" s="28" t="n"/>
      <c r="D101" s="28" t="n"/>
      <c r="E101" s="28" t="n"/>
      <c r="F101" s="28" t="n"/>
      <c r="G101" s="30">
        <f>IF(OR(E101="",N(F101)&lt;=0),"",E101/F101-1)</f>
        <v/>
      </c>
      <c r="H101" s="28" t="n"/>
      <c r="I101" s="28" t="n"/>
      <c r="J101" s="31">
        <f>IF(G101="","",IF(G101&lt;-0.1,"Baixa: calibrar",IF(G101&gt;0.1,"Alta: ajustar","OK")))</f>
        <v/>
      </c>
      <c r="K101" s="28" t="n"/>
    </row>
    <row r="102">
      <c r="A102" s="29" t="n"/>
      <c r="B102" s="28" t="n"/>
      <c r="C102" s="28" t="n"/>
      <c r="D102" s="28" t="n"/>
      <c r="E102" s="28" t="n"/>
      <c r="F102" s="28" t="n"/>
      <c r="G102" s="30">
        <f>IF(OR(E102="",N(F102)&lt;=0),"",E102/F102-1)</f>
        <v/>
      </c>
      <c r="H102" s="28" t="n"/>
      <c r="I102" s="28" t="n"/>
      <c r="J102" s="31">
        <f>IF(G102="","",IF(G102&lt;-0.1,"Baixa: calibrar",IF(G102&gt;0.1,"Alta: ajustar","OK")))</f>
        <v/>
      </c>
      <c r="K102" s="28" t="n"/>
    </row>
    <row r="103">
      <c r="A103" s="29" t="n"/>
      <c r="B103" s="28" t="n"/>
      <c r="C103" s="28" t="n"/>
      <c r="D103" s="28" t="n"/>
      <c r="E103" s="28" t="n"/>
      <c r="F103" s="28" t="n"/>
      <c r="G103" s="30">
        <f>IF(OR(E103="",N(F103)&lt;=0),"",E103/F103-1)</f>
        <v/>
      </c>
      <c r="H103" s="28" t="n"/>
      <c r="I103" s="28" t="n"/>
      <c r="J103" s="31">
        <f>IF(G103="","",IF(G103&lt;-0.1,"Baixa: calibrar",IF(G103&gt;0.1,"Alta: ajustar","OK")))</f>
        <v/>
      </c>
      <c r="K103" s="28" t="n"/>
    </row>
    <row r="104">
      <c r="A104" s="29" t="n"/>
      <c r="B104" s="28" t="n"/>
      <c r="C104" s="28" t="n"/>
      <c r="D104" s="28" t="n"/>
      <c r="E104" s="28" t="n"/>
      <c r="F104" s="28" t="n"/>
      <c r="G104" s="30">
        <f>IF(OR(E104="",N(F104)&lt;=0),"",E104/F104-1)</f>
        <v/>
      </c>
      <c r="H104" s="28" t="n"/>
      <c r="I104" s="28" t="n"/>
      <c r="J104" s="31">
        <f>IF(G104="","",IF(G104&lt;-0.1,"Baixa: calibrar",IF(G104&gt;0.1,"Alta: ajustar","OK")))</f>
        <v/>
      </c>
      <c r="K104" s="28" t="n"/>
    </row>
    <row r="105">
      <c r="A105" s="29" t="n"/>
      <c r="B105" s="28" t="n"/>
      <c r="C105" s="28" t="n"/>
      <c r="D105" s="28" t="n"/>
      <c r="E105" s="28" t="n"/>
      <c r="F105" s="28" t="n"/>
      <c r="G105" s="30">
        <f>IF(OR(E105="",N(F105)&lt;=0),"",E105/F105-1)</f>
        <v/>
      </c>
      <c r="H105" s="28" t="n"/>
      <c r="I105" s="28" t="n"/>
      <c r="J105" s="31">
        <f>IF(G105="","",IF(G105&lt;-0.1,"Baixa: calibrar",IF(G105&gt;0.1,"Alta: ajustar","OK")))</f>
        <v/>
      </c>
      <c r="K105" s="28" t="n"/>
    </row>
    <row r="106">
      <c r="A106" s="29" t="n"/>
      <c r="B106" s="28" t="n"/>
      <c r="C106" s="28" t="n"/>
      <c r="D106" s="28" t="n"/>
      <c r="E106" s="28" t="n"/>
      <c r="F106" s="28" t="n"/>
      <c r="G106" s="30">
        <f>IF(OR(E106="",N(F106)&lt;=0),"",E106/F106-1)</f>
        <v/>
      </c>
      <c r="H106" s="28" t="n"/>
      <c r="I106" s="28" t="n"/>
      <c r="J106" s="31">
        <f>IF(G106="","",IF(G106&lt;-0.1,"Baixa: calibrar",IF(G106&gt;0.1,"Alta: ajustar","OK")))</f>
        <v/>
      </c>
      <c r="K106" s="28" t="n"/>
    </row>
    <row r="107">
      <c r="A107" s="29" t="n"/>
      <c r="B107" s="28" t="n"/>
      <c r="C107" s="28" t="n"/>
      <c r="D107" s="28" t="n"/>
      <c r="E107" s="28" t="n"/>
      <c r="F107" s="28" t="n"/>
      <c r="G107" s="30">
        <f>IF(OR(E107="",N(F107)&lt;=0),"",E107/F107-1)</f>
        <v/>
      </c>
      <c r="H107" s="28" t="n"/>
      <c r="I107" s="28" t="n"/>
      <c r="J107" s="31">
        <f>IF(G107="","",IF(G107&lt;-0.1,"Baixa: calibrar",IF(G107&gt;0.1,"Alta: ajustar","OK")))</f>
        <v/>
      </c>
      <c r="K107" s="28" t="n"/>
    </row>
    <row r="108">
      <c r="A108" s="29" t="n"/>
      <c r="B108" s="28" t="n"/>
      <c r="C108" s="28" t="n"/>
      <c r="D108" s="28" t="n"/>
      <c r="E108" s="28" t="n"/>
      <c r="F108" s="28" t="n"/>
      <c r="G108" s="30">
        <f>IF(OR(E108="",N(F108)&lt;=0),"",E108/F108-1)</f>
        <v/>
      </c>
      <c r="H108" s="28" t="n"/>
      <c r="I108" s="28" t="n"/>
      <c r="J108" s="31">
        <f>IF(G108="","",IF(G108&lt;-0.1,"Baixa: calibrar",IF(G108&gt;0.1,"Alta: ajustar","OK")))</f>
        <v/>
      </c>
      <c r="K108" s="28" t="n"/>
    </row>
    <row r="109">
      <c r="A109" s="29" t="n"/>
      <c r="B109" s="28" t="n"/>
      <c r="C109" s="28" t="n"/>
      <c r="D109" s="28" t="n"/>
      <c r="E109" s="28" t="n"/>
      <c r="F109" s="28" t="n"/>
      <c r="G109" s="30">
        <f>IF(OR(E109="",N(F109)&lt;=0),"",E109/F109-1)</f>
        <v/>
      </c>
      <c r="H109" s="28" t="n"/>
      <c r="I109" s="28" t="n"/>
      <c r="J109" s="31">
        <f>IF(G109="","",IF(G109&lt;-0.1,"Baixa: calibrar",IF(G109&gt;0.1,"Alta: ajustar","OK")))</f>
        <v/>
      </c>
      <c r="K109" s="28" t="n"/>
    </row>
    <row r="110">
      <c r="A110" s="29" t="n"/>
      <c r="B110" s="28" t="n"/>
      <c r="C110" s="28" t="n"/>
      <c r="D110" s="28" t="n"/>
      <c r="E110" s="28" t="n"/>
      <c r="F110" s="28" t="n"/>
      <c r="G110" s="30">
        <f>IF(OR(E110="",N(F110)&lt;=0),"",E110/F110-1)</f>
        <v/>
      </c>
      <c r="H110" s="28" t="n"/>
      <c r="I110" s="28" t="n"/>
      <c r="J110" s="31">
        <f>IF(G110="","",IF(G110&lt;-0.1,"Baixa: calibrar",IF(G110&gt;0.1,"Alta: ajustar","OK")))</f>
        <v/>
      </c>
      <c r="K110" s="28" t="n"/>
    </row>
    <row r="111">
      <c r="A111" s="29" t="n"/>
      <c r="B111" s="28" t="n"/>
      <c r="C111" s="28" t="n"/>
      <c r="D111" s="28" t="n"/>
      <c r="E111" s="28" t="n"/>
      <c r="F111" s="28" t="n"/>
      <c r="G111" s="30">
        <f>IF(OR(E111="",N(F111)&lt;=0),"",E111/F111-1)</f>
        <v/>
      </c>
      <c r="H111" s="28" t="n"/>
      <c r="I111" s="28" t="n"/>
      <c r="J111" s="31">
        <f>IF(G111="","",IF(G111&lt;-0.1,"Baixa: calibrar",IF(G111&gt;0.1,"Alta: ajustar","OK")))</f>
        <v/>
      </c>
      <c r="K111" s="28" t="n"/>
    </row>
    <row r="112">
      <c r="A112" s="29" t="n"/>
      <c r="B112" s="28" t="n"/>
      <c r="C112" s="28" t="n"/>
      <c r="D112" s="28" t="n"/>
      <c r="E112" s="28" t="n"/>
      <c r="F112" s="28" t="n"/>
      <c r="G112" s="30">
        <f>IF(OR(E112="",N(F112)&lt;=0),"",E112/F112-1)</f>
        <v/>
      </c>
      <c r="H112" s="28" t="n"/>
      <c r="I112" s="28" t="n"/>
      <c r="J112" s="31">
        <f>IF(G112="","",IF(G112&lt;-0.1,"Baixa: calibrar",IF(G112&gt;0.1,"Alta: ajustar","OK")))</f>
        <v/>
      </c>
      <c r="K112" s="28" t="n"/>
    </row>
    <row r="113">
      <c r="A113" s="29" t="n"/>
      <c r="B113" s="28" t="n"/>
      <c r="C113" s="28" t="n"/>
      <c r="D113" s="28" t="n"/>
      <c r="E113" s="28" t="n"/>
      <c r="F113" s="28" t="n"/>
      <c r="G113" s="30">
        <f>IF(OR(E113="",N(F113)&lt;=0),"",E113/F113-1)</f>
        <v/>
      </c>
      <c r="H113" s="28" t="n"/>
      <c r="I113" s="28" t="n"/>
      <c r="J113" s="31">
        <f>IF(G113="","",IF(G113&lt;-0.1,"Baixa: calibrar",IF(G113&gt;0.1,"Alta: ajustar","OK")))</f>
        <v/>
      </c>
      <c r="K113" s="28" t="n"/>
    </row>
    <row r="114">
      <c r="A114" s="29" t="n"/>
      <c r="B114" s="28" t="n"/>
      <c r="C114" s="28" t="n"/>
      <c r="D114" s="28" t="n"/>
      <c r="E114" s="28" t="n"/>
      <c r="F114" s="28" t="n"/>
      <c r="G114" s="30">
        <f>IF(OR(E114="",N(F114)&lt;=0),"",E114/F114-1)</f>
        <v/>
      </c>
      <c r="H114" s="28" t="n"/>
      <c r="I114" s="28" t="n"/>
      <c r="J114" s="31">
        <f>IF(G114="","",IF(G114&lt;-0.1,"Baixa: calibrar",IF(G114&gt;0.1,"Alta: ajustar","OK")))</f>
        <v/>
      </c>
      <c r="K114" s="28" t="n"/>
    </row>
    <row r="115">
      <c r="A115" s="29" t="n"/>
      <c r="B115" s="28" t="n"/>
      <c r="C115" s="28" t="n"/>
      <c r="D115" s="28" t="n"/>
      <c r="E115" s="28" t="n"/>
      <c r="F115" s="28" t="n"/>
      <c r="G115" s="30">
        <f>IF(OR(E115="",N(F115)&lt;=0),"",E115/F115-1)</f>
        <v/>
      </c>
      <c r="H115" s="28" t="n"/>
      <c r="I115" s="28" t="n"/>
      <c r="J115" s="31">
        <f>IF(G115="","",IF(G115&lt;-0.1,"Baixa: calibrar",IF(G115&gt;0.1,"Alta: ajustar","OK")))</f>
        <v/>
      </c>
      <c r="K115" s="28" t="n"/>
    </row>
    <row r="116">
      <c r="A116" s="29" t="n"/>
      <c r="B116" s="28" t="n"/>
      <c r="C116" s="28" t="n"/>
      <c r="D116" s="28" t="n"/>
      <c r="E116" s="28" t="n"/>
      <c r="F116" s="28" t="n"/>
      <c r="G116" s="30">
        <f>IF(OR(E116="",N(F116)&lt;=0),"",E116/F116-1)</f>
        <v/>
      </c>
      <c r="H116" s="28" t="n"/>
      <c r="I116" s="28" t="n"/>
      <c r="J116" s="31">
        <f>IF(G116="","",IF(G116&lt;-0.1,"Baixa: calibrar",IF(G116&gt;0.1,"Alta: ajustar","OK")))</f>
        <v/>
      </c>
      <c r="K116" s="28" t="n"/>
    </row>
    <row r="117">
      <c r="A117" s="29" t="n"/>
      <c r="B117" s="28" t="n"/>
      <c r="C117" s="28" t="n"/>
      <c r="D117" s="28" t="n"/>
      <c r="E117" s="28" t="n"/>
      <c r="F117" s="28" t="n"/>
      <c r="G117" s="30">
        <f>IF(OR(E117="",N(F117)&lt;=0),"",E117/F117-1)</f>
        <v/>
      </c>
      <c r="H117" s="28" t="n"/>
      <c r="I117" s="28" t="n"/>
      <c r="J117" s="31">
        <f>IF(G117="","",IF(G117&lt;-0.1,"Baixa: calibrar",IF(G117&gt;0.1,"Alta: ajustar","OK")))</f>
        <v/>
      </c>
      <c r="K117" s="28" t="n"/>
    </row>
    <row r="118">
      <c r="A118" s="29" t="n"/>
      <c r="B118" s="28" t="n"/>
      <c r="C118" s="28" t="n"/>
      <c r="D118" s="28" t="n"/>
      <c r="E118" s="28" t="n"/>
      <c r="F118" s="28" t="n"/>
      <c r="G118" s="30">
        <f>IF(OR(E118="",N(F118)&lt;=0),"",E118/F118-1)</f>
        <v/>
      </c>
      <c r="H118" s="28" t="n"/>
      <c r="I118" s="28" t="n"/>
      <c r="J118" s="31">
        <f>IF(G118="","",IF(G118&lt;-0.1,"Baixa: calibrar",IF(G118&gt;0.1,"Alta: ajustar","OK")))</f>
        <v/>
      </c>
      <c r="K118" s="28" t="n"/>
    </row>
    <row r="119">
      <c r="A119" s="29" t="n"/>
      <c r="B119" s="28" t="n"/>
      <c r="C119" s="28" t="n"/>
      <c r="D119" s="28" t="n"/>
      <c r="E119" s="28" t="n"/>
      <c r="F119" s="28" t="n"/>
      <c r="G119" s="30">
        <f>IF(OR(E119="",N(F119)&lt;=0),"",E119/F119-1)</f>
        <v/>
      </c>
      <c r="H119" s="28" t="n"/>
      <c r="I119" s="28" t="n"/>
      <c r="J119" s="31">
        <f>IF(G119="","",IF(G119&lt;-0.1,"Baixa: calibrar",IF(G119&gt;0.1,"Alta: ajustar","OK")))</f>
        <v/>
      </c>
      <c r="K119" s="28" t="n"/>
    </row>
    <row r="120">
      <c r="A120" s="29" t="n"/>
      <c r="B120" s="28" t="n"/>
      <c r="C120" s="28" t="n"/>
      <c r="D120" s="28" t="n"/>
      <c r="E120" s="28" t="n"/>
      <c r="F120" s="28" t="n"/>
      <c r="G120" s="30">
        <f>IF(OR(E120="",N(F120)&lt;=0),"",E120/F120-1)</f>
        <v/>
      </c>
      <c r="H120" s="28" t="n"/>
      <c r="I120" s="28" t="n"/>
      <c r="J120" s="31">
        <f>IF(G120="","",IF(G120&lt;-0.1,"Baixa: calibrar",IF(G120&gt;0.1,"Alta: ajustar","OK")))</f>
        <v/>
      </c>
      <c r="K120" s="28" t="n"/>
    </row>
    <row r="121">
      <c r="A121" s="29" t="n"/>
      <c r="B121" s="28" t="n"/>
      <c r="C121" s="28" t="n"/>
      <c r="D121" s="28" t="n"/>
      <c r="E121" s="28" t="n"/>
      <c r="F121" s="28" t="n"/>
      <c r="G121" s="30">
        <f>IF(OR(E121="",N(F121)&lt;=0),"",E121/F121-1)</f>
        <v/>
      </c>
      <c r="H121" s="28" t="n"/>
      <c r="I121" s="28" t="n"/>
      <c r="J121" s="31">
        <f>IF(G121="","",IF(G121&lt;-0.1,"Baixa: calibrar",IF(G121&gt;0.1,"Alta: ajustar","OK")))</f>
        <v/>
      </c>
      <c r="K121" s="28" t="n"/>
    </row>
    <row r="122">
      <c r="A122" s="29" t="n"/>
      <c r="B122" s="28" t="n"/>
      <c r="C122" s="28" t="n"/>
      <c r="D122" s="28" t="n"/>
      <c r="E122" s="28" t="n"/>
      <c r="F122" s="28" t="n"/>
      <c r="G122" s="30">
        <f>IF(OR(E122="",N(F122)&lt;=0),"",E122/F122-1)</f>
        <v/>
      </c>
      <c r="H122" s="28" t="n"/>
      <c r="I122" s="28" t="n"/>
      <c r="J122" s="31">
        <f>IF(G122="","",IF(G122&lt;-0.1,"Baixa: calibrar",IF(G122&gt;0.1,"Alta: ajustar","OK")))</f>
        <v/>
      </c>
      <c r="K122" s="28" t="n"/>
    </row>
    <row r="123">
      <c r="A123" s="29" t="n"/>
      <c r="B123" s="28" t="n"/>
      <c r="C123" s="28" t="n"/>
      <c r="D123" s="28" t="n"/>
      <c r="E123" s="28" t="n"/>
      <c r="F123" s="28" t="n"/>
      <c r="G123" s="30">
        <f>IF(OR(E123="",N(F123)&lt;=0),"",E123/F123-1)</f>
        <v/>
      </c>
      <c r="H123" s="28" t="n"/>
      <c r="I123" s="28" t="n"/>
      <c r="J123" s="31">
        <f>IF(G123="","",IF(G123&lt;-0.1,"Baixa: calibrar",IF(G123&gt;0.1,"Alta: ajustar","OK")))</f>
        <v/>
      </c>
      <c r="K123" s="28" t="n"/>
    </row>
    <row r="124">
      <c r="A124" s="29" t="n"/>
      <c r="B124" s="28" t="n"/>
      <c r="C124" s="28" t="n"/>
      <c r="D124" s="28" t="n"/>
      <c r="E124" s="28" t="n"/>
      <c r="F124" s="28" t="n"/>
      <c r="G124" s="30">
        <f>IF(OR(E124="",N(F124)&lt;=0),"",E124/F124-1)</f>
        <v/>
      </c>
      <c r="H124" s="28" t="n"/>
      <c r="I124" s="28" t="n"/>
      <c r="J124" s="31">
        <f>IF(G124="","",IF(G124&lt;-0.1,"Baixa: calibrar",IF(G124&gt;0.1,"Alta: ajustar","OK")))</f>
        <v/>
      </c>
      <c r="K124" s="28" t="n"/>
    </row>
    <row r="125">
      <c r="A125" s="29" t="n"/>
      <c r="B125" s="28" t="n"/>
      <c r="C125" s="28" t="n"/>
      <c r="D125" s="28" t="n"/>
      <c r="E125" s="28" t="n"/>
      <c r="F125" s="28" t="n"/>
      <c r="G125" s="30">
        <f>IF(OR(E125="",N(F125)&lt;=0),"",E125/F125-1)</f>
        <v/>
      </c>
      <c r="H125" s="28" t="n"/>
      <c r="I125" s="28" t="n"/>
      <c r="J125" s="31">
        <f>IF(G125="","",IF(G125&lt;-0.1,"Baixa: calibrar",IF(G125&gt;0.1,"Alta: ajustar","OK")))</f>
        <v/>
      </c>
      <c r="K125" s="28" t="n"/>
    </row>
    <row r="126">
      <c r="A126" s="29" t="n"/>
      <c r="B126" s="28" t="n"/>
      <c r="C126" s="28" t="n"/>
      <c r="D126" s="28" t="n"/>
      <c r="E126" s="28" t="n"/>
      <c r="F126" s="28" t="n"/>
      <c r="G126" s="30">
        <f>IF(OR(E126="",N(F126)&lt;=0),"",E126/F126-1)</f>
        <v/>
      </c>
      <c r="H126" s="28" t="n"/>
      <c r="I126" s="28" t="n"/>
      <c r="J126" s="31">
        <f>IF(G126="","",IF(G126&lt;-0.1,"Baixa: calibrar",IF(G126&gt;0.1,"Alta: ajustar","OK")))</f>
        <v/>
      </c>
      <c r="K126" s="28" t="n"/>
    </row>
    <row r="127">
      <c r="A127" s="29" t="n"/>
      <c r="B127" s="28" t="n"/>
      <c r="C127" s="28" t="n"/>
      <c r="D127" s="28" t="n"/>
      <c r="E127" s="28" t="n"/>
      <c r="F127" s="28" t="n"/>
      <c r="G127" s="30">
        <f>IF(OR(E127="",N(F127)&lt;=0),"",E127/F127-1)</f>
        <v/>
      </c>
      <c r="H127" s="28" t="n"/>
      <c r="I127" s="28" t="n"/>
      <c r="J127" s="31">
        <f>IF(G127="","",IF(G127&lt;-0.1,"Baixa: calibrar",IF(G127&gt;0.1,"Alta: ajustar","OK")))</f>
        <v/>
      </c>
      <c r="K127" s="28" t="n"/>
    </row>
    <row r="128">
      <c r="A128" s="29" t="n"/>
      <c r="B128" s="28" t="n"/>
      <c r="C128" s="28" t="n"/>
      <c r="D128" s="28" t="n"/>
      <c r="E128" s="28" t="n"/>
      <c r="F128" s="28" t="n"/>
      <c r="G128" s="30">
        <f>IF(OR(E128="",N(F128)&lt;=0),"",E128/F128-1)</f>
        <v/>
      </c>
      <c r="H128" s="28" t="n"/>
      <c r="I128" s="28" t="n"/>
      <c r="J128" s="31">
        <f>IF(G128="","",IF(G128&lt;-0.1,"Baixa: calibrar",IF(G128&gt;0.1,"Alta: ajustar","OK")))</f>
        <v/>
      </c>
      <c r="K128" s="28" t="n"/>
    </row>
    <row r="129">
      <c r="A129" s="29" t="n"/>
      <c r="B129" s="28" t="n"/>
      <c r="C129" s="28" t="n"/>
      <c r="D129" s="28" t="n"/>
      <c r="E129" s="28" t="n"/>
      <c r="F129" s="28" t="n"/>
      <c r="G129" s="30">
        <f>IF(OR(E129="",N(F129)&lt;=0),"",E129/F129-1)</f>
        <v/>
      </c>
      <c r="H129" s="28" t="n"/>
      <c r="I129" s="28" t="n"/>
      <c r="J129" s="31">
        <f>IF(G129="","",IF(G129&lt;-0.1,"Baixa: calibrar",IF(G129&gt;0.1,"Alta: ajustar","OK")))</f>
        <v/>
      </c>
      <c r="K129" s="28" t="n"/>
    </row>
    <row r="130">
      <c r="A130" s="29" t="n"/>
      <c r="B130" s="28" t="n"/>
      <c r="C130" s="28" t="n"/>
      <c r="D130" s="28" t="n"/>
      <c r="E130" s="28" t="n"/>
      <c r="F130" s="28" t="n"/>
      <c r="G130" s="30">
        <f>IF(OR(E130="",N(F130)&lt;=0),"",E130/F130-1)</f>
        <v/>
      </c>
      <c r="H130" s="28" t="n"/>
      <c r="I130" s="28" t="n"/>
      <c r="J130" s="31">
        <f>IF(G130="","",IF(G130&lt;-0.1,"Baixa: calibrar",IF(G130&gt;0.1,"Alta: ajustar","OK")))</f>
        <v/>
      </c>
      <c r="K130" s="28" t="n"/>
    </row>
    <row r="131">
      <c r="A131" s="29" t="n"/>
      <c r="B131" s="28" t="n"/>
      <c r="C131" s="28" t="n"/>
      <c r="D131" s="28" t="n"/>
      <c r="E131" s="28" t="n"/>
      <c r="F131" s="28" t="n"/>
      <c r="G131" s="30">
        <f>IF(OR(E131="",N(F131)&lt;=0),"",E131/F131-1)</f>
        <v/>
      </c>
      <c r="H131" s="28" t="n"/>
      <c r="I131" s="28" t="n"/>
      <c r="J131" s="31">
        <f>IF(G131="","",IF(G131&lt;-0.1,"Baixa: calibrar",IF(G131&gt;0.1,"Alta: ajustar","OK")))</f>
        <v/>
      </c>
      <c r="K131" s="28" t="n"/>
    </row>
    <row r="132">
      <c r="A132" s="29" t="n"/>
      <c r="B132" s="28" t="n"/>
      <c r="C132" s="28" t="n"/>
      <c r="D132" s="28" t="n"/>
      <c r="E132" s="28" t="n"/>
      <c r="F132" s="28" t="n"/>
      <c r="G132" s="30">
        <f>IF(OR(E132="",N(F132)&lt;=0),"",E132/F132-1)</f>
        <v/>
      </c>
      <c r="H132" s="28" t="n"/>
      <c r="I132" s="28" t="n"/>
      <c r="J132" s="31">
        <f>IF(G132="","",IF(G132&lt;-0.1,"Baixa: calibrar",IF(G132&gt;0.1,"Alta: ajustar","OK")))</f>
        <v/>
      </c>
      <c r="K132" s="28" t="n"/>
    </row>
    <row r="133">
      <c r="A133" s="29" t="n"/>
      <c r="B133" s="28" t="n"/>
      <c r="C133" s="28" t="n"/>
      <c r="D133" s="28" t="n"/>
      <c r="E133" s="28" t="n"/>
      <c r="F133" s="28" t="n"/>
      <c r="G133" s="30">
        <f>IF(OR(E133="",N(F133)&lt;=0),"",E133/F133-1)</f>
        <v/>
      </c>
      <c r="H133" s="28" t="n"/>
      <c r="I133" s="28" t="n"/>
      <c r="J133" s="31">
        <f>IF(G133="","",IF(G133&lt;-0.1,"Baixa: calibrar",IF(G133&gt;0.1,"Alta: ajustar","OK")))</f>
        <v/>
      </c>
      <c r="K133" s="28" t="n"/>
    </row>
    <row r="134">
      <c r="A134" s="29" t="n"/>
      <c r="B134" s="28" t="n"/>
      <c r="C134" s="28" t="n"/>
      <c r="D134" s="28" t="n"/>
      <c r="E134" s="28" t="n"/>
      <c r="F134" s="28" t="n"/>
      <c r="G134" s="30">
        <f>IF(OR(E134="",N(F134)&lt;=0),"",E134/F134-1)</f>
        <v/>
      </c>
      <c r="H134" s="28" t="n"/>
      <c r="I134" s="28" t="n"/>
      <c r="J134" s="31">
        <f>IF(G134="","",IF(G134&lt;-0.1,"Baixa: calibrar",IF(G134&gt;0.1,"Alta: ajustar","OK")))</f>
        <v/>
      </c>
      <c r="K134" s="28" t="n"/>
    </row>
    <row r="135">
      <c r="A135" s="29" t="n"/>
      <c r="B135" s="28" t="n"/>
      <c r="C135" s="28" t="n"/>
      <c r="D135" s="28" t="n"/>
      <c r="E135" s="28" t="n"/>
      <c r="F135" s="28" t="n"/>
      <c r="G135" s="30">
        <f>IF(OR(E135="",N(F135)&lt;=0),"",E135/F135-1)</f>
        <v/>
      </c>
      <c r="H135" s="28" t="n"/>
      <c r="I135" s="28" t="n"/>
      <c r="J135" s="31">
        <f>IF(G135="","",IF(G135&lt;-0.1,"Baixa: calibrar",IF(G135&gt;0.1,"Alta: ajustar","OK")))</f>
        <v/>
      </c>
      <c r="K135" s="28" t="n"/>
    </row>
    <row r="136">
      <c r="A136" s="29" t="n"/>
      <c r="B136" s="28" t="n"/>
      <c r="C136" s="28" t="n"/>
      <c r="D136" s="28" t="n"/>
      <c r="E136" s="28" t="n"/>
      <c r="F136" s="28" t="n"/>
      <c r="G136" s="30">
        <f>IF(OR(E136="",N(F136)&lt;=0),"",E136/F136-1)</f>
        <v/>
      </c>
      <c r="H136" s="28" t="n"/>
      <c r="I136" s="28" t="n"/>
      <c r="J136" s="31">
        <f>IF(G136="","",IF(G136&lt;-0.1,"Baixa: calibrar",IF(G136&gt;0.1,"Alta: ajustar","OK")))</f>
        <v/>
      </c>
      <c r="K136" s="28" t="n"/>
    </row>
    <row r="137">
      <c r="A137" s="29" t="n"/>
      <c r="B137" s="28" t="n"/>
      <c r="C137" s="28" t="n"/>
      <c r="D137" s="28" t="n"/>
      <c r="E137" s="28" t="n"/>
      <c r="F137" s="28" t="n"/>
      <c r="G137" s="30">
        <f>IF(OR(E137="",N(F137)&lt;=0),"",E137/F137-1)</f>
        <v/>
      </c>
      <c r="H137" s="28" t="n"/>
      <c r="I137" s="28" t="n"/>
      <c r="J137" s="31">
        <f>IF(G137="","",IF(G137&lt;-0.1,"Baixa: calibrar",IF(G137&gt;0.1,"Alta: ajustar","OK")))</f>
        <v/>
      </c>
      <c r="K137" s="28" t="n"/>
    </row>
    <row r="138">
      <c r="A138" s="29" t="n"/>
      <c r="B138" s="28" t="n"/>
      <c r="C138" s="28" t="n"/>
      <c r="D138" s="28" t="n"/>
      <c r="E138" s="28" t="n"/>
      <c r="F138" s="28" t="n"/>
      <c r="G138" s="30">
        <f>IF(OR(E138="",N(F138)&lt;=0),"",E138/F138-1)</f>
        <v/>
      </c>
      <c r="H138" s="28" t="n"/>
      <c r="I138" s="28" t="n"/>
      <c r="J138" s="31">
        <f>IF(G138="","",IF(G138&lt;-0.1,"Baixa: calibrar",IF(G138&gt;0.1,"Alta: ajustar","OK")))</f>
        <v/>
      </c>
      <c r="K138" s="28" t="n"/>
    </row>
    <row r="139">
      <c r="A139" s="29" t="n"/>
      <c r="B139" s="28" t="n"/>
      <c r="C139" s="28" t="n"/>
      <c r="D139" s="28" t="n"/>
      <c r="E139" s="28" t="n"/>
      <c r="F139" s="28" t="n"/>
      <c r="G139" s="30">
        <f>IF(OR(E139="",N(F139)&lt;=0),"",E139/F139-1)</f>
        <v/>
      </c>
      <c r="H139" s="28" t="n"/>
      <c r="I139" s="28" t="n"/>
      <c r="J139" s="31">
        <f>IF(G139="","",IF(G139&lt;-0.1,"Baixa: calibrar",IF(G139&gt;0.1,"Alta: ajustar","OK")))</f>
        <v/>
      </c>
      <c r="K139" s="28" t="n"/>
    </row>
    <row r="140">
      <c r="A140" s="29" t="n"/>
      <c r="B140" s="28" t="n"/>
      <c r="C140" s="28" t="n"/>
      <c r="D140" s="28" t="n"/>
      <c r="E140" s="28" t="n"/>
      <c r="F140" s="28" t="n"/>
      <c r="G140" s="30">
        <f>IF(OR(E140="",N(F140)&lt;=0),"",E140/F140-1)</f>
        <v/>
      </c>
      <c r="H140" s="28" t="n"/>
      <c r="I140" s="28" t="n"/>
      <c r="J140" s="31">
        <f>IF(G140="","",IF(G140&lt;-0.1,"Baixa: calibrar",IF(G140&gt;0.1,"Alta: ajustar","OK")))</f>
        <v/>
      </c>
      <c r="K140" s="28" t="n"/>
    </row>
    <row r="141">
      <c r="A141" s="29" t="n"/>
      <c r="B141" s="28" t="n"/>
      <c r="C141" s="28" t="n"/>
      <c r="D141" s="28" t="n"/>
      <c r="E141" s="28" t="n"/>
      <c r="F141" s="28" t="n"/>
      <c r="G141" s="30">
        <f>IF(OR(E141="",N(F141)&lt;=0),"",E141/F141-1)</f>
        <v/>
      </c>
      <c r="H141" s="28" t="n"/>
      <c r="I141" s="28" t="n"/>
      <c r="J141" s="31">
        <f>IF(G141="","",IF(G141&lt;-0.1,"Baixa: calibrar",IF(G141&gt;0.1,"Alta: ajustar","OK")))</f>
        <v/>
      </c>
      <c r="K141" s="28" t="n"/>
    </row>
    <row r="142">
      <c r="A142" s="29" t="n"/>
      <c r="B142" s="28" t="n"/>
      <c r="C142" s="28" t="n"/>
      <c r="D142" s="28" t="n"/>
      <c r="E142" s="28" t="n"/>
      <c r="F142" s="28" t="n"/>
      <c r="G142" s="30">
        <f>IF(OR(E142="",N(F142)&lt;=0),"",E142/F142-1)</f>
        <v/>
      </c>
      <c r="H142" s="28" t="n"/>
      <c r="I142" s="28" t="n"/>
      <c r="J142" s="31">
        <f>IF(G142="","",IF(G142&lt;-0.1,"Baixa: calibrar",IF(G142&gt;0.1,"Alta: ajustar","OK")))</f>
        <v/>
      </c>
      <c r="K142" s="28" t="n"/>
    </row>
    <row r="143">
      <c r="A143" s="29" t="n"/>
      <c r="B143" s="28" t="n"/>
      <c r="C143" s="28" t="n"/>
      <c r="D143" s="28" t="n"/>
      <c r="E143" s="28" t="n"/>
      <c r="F143" s="28" t="n"/>
      <c r="G143" s="30">
        <f>IF(OR(E143="",N(F143)&lt;=0),"",E143/F143-1)</f>
        <v/>
      </c>
      <c r="H143" s="28" t="n"/>
      <c r="I143" s="28" t="n"/>
      <c r="J143" s="31">
        <f>IF(G143="","",IF(G143&lt;-0.1,"Baixa: calibrar",IF(G143&gt;0.1,"Alta: ajustar","OK")))</f>
        <v/>
      </c>
      <c r="K143" s="28" t="n"/>
    </row>
    <row r="144">
      <c r="A144" s="29" t="n"/>
      <c r="B144" s="28" t="n"/>
      <c r="C144" s="28" t="n"/>
      <c r="D144" s="28" t="n"/>
      <c r="E144" s="28" t="n"/>
      <c r="F144" s="28" t="n"/>
      <c r="G144" s="30">
        <f>IF(OR(E144="",N(F144)&lt;=0),"",E144/F144-1)</f>
        <v/>
      </c>
      <c r="H144" s="28" t="n"/>
      <c r="I144" s="28" t="n"/>
      <c r="J144" s="31">
        <f>IF(G144="","",IF(G144&lt;-0.1,"Baixa: calibrar",IF(G144&gt;0.1,"Alta: ajustar","OK")))</f>
        <v/>
      </c>
      <c r="K144" s="28" t="n"/>
    </row>
    <row r="145">
      <c r="A145" s="29" t="n"/>
      <c r="B145" s="28" t="n"/>
      <c r="C145" s="28" t="n"/>
      <c r="D145" s="28" t="n"/>
      <c r="E145" s="28" t="n"/>
      <c r="F145" s="28" t="n"/>
      <c r="G145" s="30">
        <f>IF(OR(E145="",N(F145)&lt;=0),"",E145/F145-1)</f>
        <v/>
      </c>
      <c r="H145" s="28" t="n"/>
      <c r="I145" s="28" t="n"/>
      <c r="J145" s="31">
        <f>IF(G145="","",IF(G145&lt;-0.1,"Baixa: calibrar",IF(G145&gt;0.1,"Alta: ajustar","OK")))</f>
        <v/>
      </c>
      <c r="K145" s="28" t="n"/>
    </row>
    <row r="146">
      <c r="A146" s="29" t="n"/>
      <c r="B146" s="28" t="n"/>
      <c r="C146" s="28" t="n"/>
      <c r="D146" s="28" t="n"/>
      <c r="E146" s="28" t="n"/>
      <c r="F146" s="28" t="n"/>
      <c r="G146" s="30">
        <f>IF(OR(E146="",N(F146)&lt;=0),"",E146/F146-1)</f>
        <v/>
      </c>
      <c r="H146" s="28" t="n"/>
      <c r="I146" s="28" t="n"/>
      <c r="J146" s="31">
        <f>IF(G146="","",IF(G146&lt;-0.1,"Baixa: calibrar",IF(G146&gt;0.1,"Alta: ajustar","OK")))</f>
        <v/>
      </c>
      <c r="K146" s="28" t="n"/>
    </row>
    <row r="147">
      <c r="A147" s="29" t="n"/>
      <c r="B147" s="28" t="n"/>
      <c r="C147" s="28" t="n"/>
      <c r="D147" s="28" t="n"/>
      <c r="E147" s="28" t="n"/>
      <c r="F147" s="28" t="n"/>
      <c r="G147" s="30">
        <f>IF(OR(E147="",N(F147)&lt;=0),"",E147/F147-1)</f>
        <v/>
      </c>
      <c r="H147" s="28" t="n"/>
      <c r="I147" s="28" t="n"/>
      <c r="J147" s="31">
        <f>IF(G147="","",IF(G147&lt;-0.1,"Baixa: calibrar",IF(G147&gt;0.1,"Alta: ajustar","OK")))</f>
        <v/>
      </c>
      <c r="K147" s="28" t="n"/>
    </row>
    <row r="148">
      <c r="A148" s="29" t="n"/>
      <c r="B148" s="28" t="n"/>
      <c r="C148" s="28" t="n"/>
      <c r="D148" s="28" t="n"/>
      <c r="E148" s="28" t="n"/>
      <c r="F148" s="28" t="n"/>
      <c r="G148" s="30">
        <f>IF(OR(E148="",N(F148)&lt;=0),"",E148/F148-1)</f>
        <v/>
      </c>
      <c r="H148" s="28" t="n"/>
      <c r="I148" s="28" t="n"/>
      <c r="J148" s="31">
        <f>IF(G148="","",IF(G148&lt;-0.1,"Baixa: calibrar",IF(G148&gt;0.1,"Alta: ajustar","OK")))</f>
        <v/>
      </c>
      <c r="K148" s="28" t="n"/>
    </row>
    <row r="149">
      <c r="A149" s="29" t="n"/>
      <c r="B149" s="28" t="n"/>
      <c r="C149" s="28" t="n"/>
      <c r="D149" s="28" t="n"/>
      <c r="E149" s="28" t="n"/>
      <c r="F149" s="28" t="n"/>
      <c r="G149" s="30">
        <f>IF(OR(E149="",N(F149)&lt;=0),"",E149/F149-1)</f>
        <v/>
      </c>
      <c r="H149" s="28" t="n"/>
      <c r="I149" s="28" t="n"/>
      <c r="J149" s="31">
        <f>IF(G149="","",IF(G149&lt;-0.1,"Baixa: calibrar",IF(G149&gt;0.1,"Alta: ajustar","OK")))</f>
        <v/>
      </c>
      <c r="K149" s="28" t="n"/>
    </row>
    <row r="150">
      <c r="A150" s="29" t="n"/>
      <c r="B150" s="28" t="n"/>
      <c r="C150" s="28" t="n"/>
      <c r="D150" s="28" t="n"/>
      <c r="E150" s="28" t="n"/>
      <c r="F150" s="28" t="n"/>
      <c r="G150" s="30">
        <f>IF(OR(E150="",N(F150)&lt;=0),"",E150/F150-1)</f>
        <v/>
      </c>
      <c r="H150" s="28" t="n"/>
      <c r="I150" s="28" t="n"/>
      <c r="J150" s="31">
        <f>IF(G150="","",IF(G150&lt;-0.1,"Baixa: calibrar",IF(G150&gt;0.1,"Alta: ajustar","OK")))</f>
        <v/>
      </c>
      <c r="K150" s="28" t="n"/>
    </row>
    <row r="151">
      <c r="A151" s="29" t="n"/>
      <c r="B151" s="28" t="n"/>
      <c r="C151" s="28" t="n"/>
      <c r="D151" s="28" t="n"/>
      <c r="E151" s="28" t="n"/>
      <c r="F151" s="28" t="n"/>
      <c r="G151" s="30">
        <f>IF(OR(E151="",N(F151)&lt;=0),"",E151/F151-1)</f>
        <v/>
      </c>
      <c r="H151" s="28" t="n"/>
      <c r="I151" s="28" t="n"/>
      <c r="J151" s="31">
        <f>IF(G151="","",IF(G151&lt;-0.1,"Baixa: calibrar",IF(G151&gt;0.1,"Alta: ajustar","OK")))</f>
        <v/>
      </c>
      <c r="K151" s="28" t="n"/>
    </row>
    <row r="152">
      <c r="A152" s="29" t="n"/>
      <c r="B152" s="28" t="n"/>
      <c r="C152" s="28" t="n"/>
      <c r="D152" s="28" t="n"/>
      <c r="E152" s="28" t="n"/>
      <c r="F152" s="28" t="n"/>
      <c r="G152" s="30">
        <f>IF(OR(E152="",N(F152)&lt;=0),"",E152/F152-1)</f>
        <v/>
      </c>
      <c r="H152" s="28" t="n"/>
      <c r="I152" s="28" t="n"/>
      <c r="J152" s="31">
        <f>IF(G152="","",IF(G152&lt;-0.1,"Baixa: calibrar",IF(G152&gt;0.1,"Alta: ajustar","OK")))</f>
        <v/>
      </c>
      <c r="K152" s="28" t="n"/>
    </row>
    <row r="153">
      <c r="A153" s="29" t="n"/>
      <c r="B153" s="28" t="n"/>
      <c r="C153" s="28" t="n"/>
      <c r="D153" s="28" t="n"/>
      <c r="E153" s="28" t="n"/>
      <c r="F153" s="28" t="n"/>
      <c r="G153" s="30">
        <f>IF(OR(E153="",N(F153)&lt;=0),"",E153/F153-1)</f>
        <v/>
      </c>
      <c r="H153" s="28" t="n"/>
      <c r="I153" s="28" t="n"/>
      <c r="J153" s="31">
        <f>IF(G153="","",IF(G153&lt;-0.1,"Baixa: calibrar",IF(G153&gt;0.1,"Alta: ajustar","OK")))</f>
        <v/>
      </c>
      <c r="K153" s="28" t="n"/>
    </row>
    <row r="154">
      <c r="A154" s="29" t="n"/>
      <c r="B154" s="28" t="n"/>
      <c r="C154" s="28" t="n"/>
      <c r="D154" s="28" t="n"/>
      <c r="E154" s="28" t="n"/>
      <c r="F154" s="28" t="n"/>
      <c r="G154" s="30">
        <f>IF(OR(E154="",N(F154)&lt;=0),"",E154/F154-1)</f>
        <v/>
      </c>
      <c r="H154" s="28" t="n"/>
      <c r="I154" s="28" t="n"/>
      <c r="J154" s="31">
        <f>IF(G154="","",IF(G154&lt;-0.1,"Baixa: calibrar",IF(G154&gt;0.1,"Alta: ajustar","OK")))</f>
        <v/>
      </c>
      <c r="K154" s="28" t="n"/>
    </row>
    <row r="155">
      <c r="A155" s="29" t="n"/>
      <c r="B155" s="28" t="n"/>
      <c r="C155" s="28" t="n"/>
      <c r="D155" s="28" t="n"/>
      <c r="E155" s="28" t="n"/>
      <c r="F155" s="28" t="n"/>
      <c r="G155" s="30">
        <f>IF(OR(E155="",N(F155)&lt;=0),"",E155/F155-1)</f>
        <v/>
      </c>
      <c r="H155" s="28" t="n"/>
      <c r="I155" s="28" t="n"/>
      <c r="J155" s="31">
        <f>IF(G155="","",IF(G155&lt;-0.1,"Baixa: calibrar",IF(G155&gt;0.1,"Alta: ajustar","OK")))</f>
        <v/>
      </c>
      <c r="K155" s="28" t="n"/>
    </row>
    <row r="156">
      <c r="A156" s="29" t="n"/>
      <c r="B156" s="28" t="n"/>
      <c r="C156" s="28" t="n"/>
      <c r="D156" s="28" t="n"/>
      <c r="E156" s="28" t="n"/>
      <c r="F156" s="28" t="n"/>
      <c r="G156" s="30">
        <f>IF(OR(E156="",N(F156)&lt;=0),"",E156/F156-1)</f>
        <v/>
      </c>
      <c r="H156" s="28" t="n"/>
      <c r="I156" s="28" t="n"/>
      <c r="J156" s="31">
        <f>IF(G156="","",IF(G156&lt;-0.1,"Baixa: calibrar",IF(G156&gt;0.1,"Alta: ajustar","OK")))</f>
        <v/>
      </c>
      <c r="K156" s="28" t="n"/>
    </row>
    <row r="157">
      <c r="A157" s="29" t="n"/>
      <c r="B157" s="28" t="n"/>
      <c r="C157" s="28" t="n"/>
      <c r="D157" s="28" t="n"/>
      <c r="E157" s="28" t="n"/>
      <c r="F157" s="28" t="n"/>
      <c r="G157" s="30">
        <f>IF(OR(E157="",N(F157)&lt;=0),"",E157/F157-1)</f>
        <v/>
      </c>
      <c r="H157" s="28" t="n"/>
      <c r="I157" s="28" t="n"/>
      <c r="J157" s="31">
        <f>IF(G157="","",IF(G157&lt;-0.1,"Baixa: calibrar",IF(G157&gt;0.1,"Alta: ajustar","OK")))</f>
        <v/>
      </c>
      <c r="K157" s="28" t="n"/>
    </row>
    <row r="158">
      <c r="A158" s="29" t="n"/>
      <c r="B158" s="28" t="n"/>
      <c r="C158" s="28" t="n"/>
      <c r="D158" s="28" t="n"/>
      <c r="E158" s="28" t="n"/>
      <c r="F158" s="28" t="n"/>
      <c r="G158" s="30">
        <f>IF(OR(E158="",N(F158)&lt;=0),"",E158/F158-1)</f>
        <v/>
      </c>
      <c r="H158" s="28" t="n"/>
      <c r="I158" s="28" t="n"/>
      <c r="J158" s="31">
        <f>IF(G158="","",IF(G158&lt;-0.1,"Baixa: calibrar",IF(G158&gt;0.1,"Alta: ajustar","OK")))</f>
        <v/>
      </c>
      <c r="K158" s="28" t="n"/>
    </row>
    <row r="159">
      <c r="A159" s="29" t="n"/>
      <c r="B159" s="28" t="n"/>
      <c r="C159" s="28" t="n"/>
      <c r="D159" s="28" t="n"/>
      <c r="E159" s="28" t="n"/>
      <c r="F159" s="28" t="n"/>
      <c r="G159" s="30">
        <f>IF(OR(E159="",N(F159)&lt;=0),"",E159/F159-1)</f>
        <v/>
      </c>
      <c r="H159" s="28" t="n"/>
      <c r="I159" s="28" t="n"/>
      <c r="J159" s="31">
        <f>IF(G159="","",IF(G159&lt;-0.1,"Baixa: calibrar",IF(G159&gt;0.1,"Alta: ajustar","OK")))</f>
        <v/>
      </c>
      <c r="K159" s="28" t="n"/>
    </row>
    <row r="160">
      <c r="A160" s="29" t="n"/>
      <c r="B160" s="28" t="n"/>
      <c r="C160" s="28" t="n"/>
      <c r="D160" s="28" t="n"/>
      <c r="E160" s="28" t="n"/>
      <c r="F160" s="28" t="n"/>
      <c r="G160" s="30">
        <f>IF(OR(E160="",N(F160)&lt;=0),"",E160/F160-1)</f>
        <v/>
      </c>
      <c r="H160" s="28" t="n"/>
      <c r="I160" s="28" t="n"/>
      <c r="J160" s="31">
        <f>IF(G160="","",IF(G160&lt;-0.1,"Baixa: calibrar",IF(G160&gt;0.1,"Alta: ajustar","OK")))</f>
        <v/>
      </c>
      <c r="K160" s="28" t="n"/>
    </row>
    <row r="161">
      <c r="A161" s="29" t="n"/>
      <c r="B161" s="28" t="n"/>
      <c r="C161" s="28" t="n"/>
      <c r="D161" s="28" t="n"/>
      <c r="E161" s="28" t="n"/>
      <c r="F161" s="28" t="n"/>
      <c r="G161" s="30">
        <f>IF(OR(E161="",N(F161)&lt;=0),"",E161/F161-1)</f>
        <v/>
      </c>
      <c r="H161" s="28" t="n"/>
      <c r="I161" s="28" t="n"/>
      <c r="J161" s="31">
        <f>IF(G161="","",IF(G161&lt;-0.1,"Baixa: calibrar",IF(G161&gt;0.1,"Alta: ajustar","OK")))</f>
        <v/>
      </c>
      <c r="K161" s="28" t="n"/>
    </row>
    <row r="162">
      <c r="A162" s="29" t="n"/>
      <c r="B162" s="28" t="n"/>
      <c r="C162" s="28" t="n"/>
      <c r="D162" s="28" t="n"/>
      <c r="E162" s="28" t="n"/>
      <c r="F162" s="28" t="n"/>
      <c r="G162" s="30">
        <f>IF(OR(E162="",N(F162)&lt;=0),"",E162/F162-1)</f>
        <v/>
      </c>
      <c r="H162" s="28" t="n"/>
      <c r="I162" s="28" t="n"/>
      <c r="J162" s="31">
        <f>IF(G162="","",IF(G162&lt;-0.1,"Baixa: calibrar",IF(G162&gt;0.1,"Alta: ajustar","OK")))</f>
        <v/>
      </c>
      <c r="K162" s="28" t="n"/>
    </row>
    <row r="163">
      <c r="A163" s="29" t="n"/>
      <c r="B163" s="28" t="n"/>
      <c r="C163" s="28" t="n"/>
      <c r="D163" s="28" t="n"/>
      <c r="E163" s="28" t="n"/>
      <c r="F163" s="28" t="n"/>
      <c r="G163" s="30">
        <f>IF(OR(E163="",N(F163)&lt;=0),"",E163/F163-1)</f>
        <v/>
      </c>
      <c r="H163" s="28" t="n"/>
      <c r="I163" s="28" t="n"/>
      <c r="J163" s="31">
        <f>IF(G163="","",IF(G163&lt;-0.1,"Baixa: calibrar",IF(G163&gt;0.1,"Alta: ajustar","OK")))</f>
        <v/>
      </c>
      <c r="K163" s="28" t="n"/>
    </row>
    <row r="164">
      <c r="A164" s="29" t="n"/>
      <c r="B164" s="28" t="n"/>
      <c r="C164" s="28" t="n"/>
      <c r="D164" s="28" t="n"/>
      <c r="E164" s="28" t="n"/>
      <c r="F164" s="28" t="n"/>
      <c r="G164" s="30">
        <f>IF(OR(E164="",N(F164)&lt;=0),"",E164/F164-1)</f>
        <v/>
      </c>
      <c r="H164" s="28" t="n"/>
      <c r="I164" s="28" t="n"/>
      <c r="J164" s="31">
        <f>IF(G164="","",IF(G164&lt;-0.1,"Baixa: calibrar",IF(G164&gt;0.1,"Alta: ajustar","OK")))</f>
        <v/>
      </c>
      <c r="K164" s="28" t="n"/>
    </row>
    <row r="165">
      <c r="A165" s="29" t="n"/>
      <c r="B165" s="28" t="n"/>
      <c r="C165" s="28" t="n"/>
      <c r="D165" s="28" t="n"/>
      <c r="E165" s="28" t="n"/>
      <c r="F165" s="28" t="n"/>
      <c r="G165" s="30">
        <f>IF(OR(E165="",N(F165)&lt;=0),"",E165/F165-1)</f>
        <v/>
      </c>
      <c r="H165" s="28" t="n"/>
      <c r="I165" s="28" t="n"/>
      <c r="J165" s="31">
        <f>IF(G165="","",IF(G165&lt;-0.1,"Baixa: calibrar",IF(G165&gt;0.1,"Alta: ajustar","OK")))</f>
        <v/>
      </c>
      <c r="K165" s="28" t="n"/>
    </row>
    <row r="166">
      <c r="A166" s="29" t="n"/>
      <c r="B166" s="28" t="n"/>
      <c r="C166" s="28" t="n"/>
      <c r="D166" s="28" t="n"/>
      <c r="E166" s="28" t="n"/>
      <c r="F166" s="28" t="n"/>
      <c r="G166" s="30">
        <f>IF(OR(E166="",N(F166)&lt;=0),"",E166/F166-1)</f>
        <v/>
      </c>
      <c r="H166" s="28" t="n"/>
      <c r="I166" s="28" t="n"/>
      <c r="J166" s="31">
        <f>IF(G166="","",IF(G166&lt;-0.1,"Baixa: calibrar",IF(G166&gt;0.1,"Alta: ajustar","OK")))</f>
        <v/>
      </c>
      <c r="K166" s="28" t="n"/>
    </row>
    <row r="167">
      <c r="A167" s="29" t="n"/>
      <c r="B167" s="28" t="n"/>
      <c r="C167" s="28" t="n"/>
      <c r="D167" s="28" t="n"/>
      <c r="E167" s="28" t="n"/>
      <c r="F167" s="28" t="n"/>
      <c r="G167" s="30">
        <f>IF(OR(E167="",N(F167)&lt;=0),"",E167/F167-1)</f>
        <v/>
      </c>
      <c r="H167" s="28" t="n"/>
      <c r="I167" s="28" t="n"/>
      <c r="J167" s="31">
        <f>IF(G167="","",IF(G167&lt;-0.1,"Baixa: calibrar",IF(G167&gt;0.1,"Alta: ajustar","OK")))</f>
        <v/>
      </c>
      <c r="K167" s="28" t="n"/>
    </row>
    <row r="168">
      <c r="A168" s="29" t="n"/>
      <c r="B168" s="28" t="n"/>
      <c r="C168" s="28" t="n"/>
      <c r="D168" s="28" t="n"/>
      <c r="E168" s="28" t="n"/>
      <c r="F168" s="28" t="n"/>
      <c r="G168" s="30">
        <f>IF(OR(E168="",N(F168)&lt;=0),"",E168/F168-1)</f>
        <v/>
      </c>
      <c r="H168" s="28" t="n"/>
      <c r="I168" s="28" t="n"/>
      <c r="J168" s="31">
        <f>IF(G168="","",IF(G168&lt;-0.1,"Baixa: calibrar",IF(G168&gt;0.1,"Alta: ajustar","OK")))</f>
        <v/>
      </c>
      <c r="K168" s="28" t="n"/>
    </row>
    <row r="169">
      <c r="A169" s="29" t="n"/>
      <c r="B169" s="28" t="n"/>
      <c r="C169" s="28" t="n"/>
      <c r="D169" s="28" t="n"/>
      <c r="E169" s="28" t="n"/>
      <c r="F169" s="28" t="n"/>
      <c r="G169" s="30">
        <f>IF(OR(E169="",N(F169)&lt;=0),"",E169/F169-1)</f>
        <v/>
      </c>
      <c r="H169" s="28" t="n"/>
      <c r="I169" s="28" t="n"/>
      <c r="J169" s="31">
        <f>IF(G169="","",IF(G169&lt;-0.1,"Baixa: calibrar",IF(G169&gt;0.1,"Alta: ajustar","OK")))</f>
        <v/>
      </c>
      <c r="K169" s="28" t="n"/>
    </row>
    <row r="170">
      <c r="A170" s="29" t="n"/>
      <c r="B170" s="28" t="n"/>
      <c r="C170" s="28" t="n"/>
      <c r="D170" s="28" t="n"/>
      <c r="E170" s="28" t="n"/>
      <c r="F170" s="28" t="n"/>
      <c r="G170" s="30">
        <f>IF(OR(E170="",N(F170)&lt;=0),"",E170/F170-1)</f>
        <v/>
      </c>
      <c r="H170" s="28" t="n"/>
      <c r="I170" s="28" t="n"/>
      <c r="J170" s="31">
        <f>IF(G170="","",IF(G170&lt;-0.1,"Baixa: calibrar",IF(G170&gt;0.1,"Alta: ajustar","OK")))</f>
        <v/>
      </c>
      <c r="K170" s="28" t="n"/>
    </row>
    <row r="171">
      <c r="A171" s="29" t="n"/>
      <c r="B171" s="28" t="n"/>
      <c r="C171" s="28" t="n"/>
      <c r="D171" s="28" t="n"/>
      <c r="E171" s="28" t="n"/>
      <c r="F171" s="28" t="n"/>
      <c r="G171" s="30">
        <f>IF(OR(E171="",N(F171)&lt;=0),"",E171/F171-1)</f>
        <v/>
      </c>
      <c r="H171" s="28" t="n"/>
      <c r="I171" s="28" t="n"/>
      <c r="J171" s="31">
        <f>IF(G171="","",IF(G171&lt;-0.1,"Baixa: calibrar",IF(G171&gt;0.1,"Alta: ajustar","OK")))</f>
        <v/>
      </c>
      <c r="K171" s="28" t="n"/>
    </row>
    <row r="172">
      <c r="A172" s="29" t="n"/>
      <c r="B172" s="28" t="n"/>
      <c r="C172" s="28" t="n"/>
      <c r="D172" s="28" t="n"/>
      <c r="E172" s="28" t="n"/>
      <c r="F172" s="28" t="n"/>
      <c r="G172" s="30">
        <f>IF(OR(E172="",N(F172)&lt;=0),"",E172/F172-1)</f>
        <v/>
      </c>
      <c r="H172" s="28" t="n"/>
      <c r="I172" s="28" t="n"/>
      <c r="J172" s="31">
        <f>IF(G172="","",IF(G172&lt;-0.1,"Baixa: calibrar",IF(G172&gt;0.1,"Alta: ajustar","OK")))</f>
        <v/>
      </c>
      <c r="K172" s="28" t="n"/>
    </row>
    <row r="173">
      <c r="A173" s="29" t="n"/>
      <c r="B173" s="28" t="n"/>
      <c r="C173" s="28" t="n"/>
      <c r="D173" s="28" t="n"/>
      <c r="E173" s="28" t="n"/>
      <c r="F173" s="28" t="n"/>
      <c r="G173" s="30">
        <f>IF(OR(E173="",N(F173)&lt;=0),"",E173/F173-1)</f>
        <v/>
      </c>
      <c r="H173" s="28" t="n"/>
      <c r="I173" s="28" t="n"/>
      <c r="J173" s="31">
        <f>IF(G173="","",IF(G173&lt;-0.1,"Baixa: calibrar",IF(G173&gt;0.1,"Alta: ajustar","OK")))</f>
        <v/>
      </c>
      <c r="K173" s="28" t="n"/>
    </row>
    <row r="174">
      <c r="A174" s="29" t="n"/>
      <c r="B174" s="28" t="n"/>
      <c r="C174" s="28" t="n"/>
      <c r="D174" s="28" t="n"/>
      <c r="E174" s="28" t="n"/>
      <c r="F174" s="28" t="n"/>
      <c r="G174" s="30">
        <f>IF(OR(E174="",N(F174)&lt;=0),"",E174/F174-1)</f>
        <v/>
      </c>
      <c r="H174" s="28" t="n"/>
      <c r="I174" s="28" t="n"/>
      <c r="J174" s="31">
        <f>IF(G174="","",IF(G174&lt;-0.1,"Baixa: calibrar",IF(G174&gt;0.1,"Alta: ajustar","OK")))</f>
        <v/>
      </c>
      <c r="K174" s="28" t="n"/>
    </row>
    <row r="175">
      <c r="A175" s="29" t="n"/>
      <c r="B175" s="28" t="n"/>
      <c r="C175" s="28" t="n"/>
      <c r="D175" s="28" t="n"/>
      <c r="E175" s="28" t="n"/>
      <c r="F175" s="28" t="n"/>
      <c r="G175" s="30">
        <f>IF(OR(E175="",N(F175)&lt;=0),"",E175/F175-1)</f>
        <v/>
      </c>
      <c r="H175" s="28" t="n"/>
      <c r="I175" s="28" t="n"/>
      <c r="J175" s="31">
        <f>IF(G175="","",IF(G175&lt;-0.1,"Baixa: calibrar",IF(G175&gt;0.1,"Alta: ajustar","OK")))</f>
        <v/>
      </c>
      <c r="K175" s="28" t="n"/>
    </row>
    <row r="176">
      <c r="A176" s="29" t="n"/>
      <c r="B176" s="28" t="n"/>
      <c r="C176" s="28" t="n"/>
      <c r="D176" s="28" t="n"/>
      <c r="E176" s="28" t="n"/>
      <c r="F176" s="28" t="n"/>
      <c r="G176" s="30">
        <f>IF(OR(E176="",N(F176)&lt;=0),"",E176/F176-1)</f>
        <v/>
      </c>
      <c r="H176" s="28" t="n"/>
      <c r="I176" s="28" t="n"/>
      <c r="J176" s="31">
        <f>IF(G176="","",IF(G176&lt;-0.1,"Baixa: calibrar",IF(G176&gt;0.1,"Alta: ajustar","OK")))</f>
        <v/>
      </c>
      <c r="K176" s="28" t="n"/>
    </row>
    <row r="177">
      <c r="A177" s="29" t="n"/>
      <c r="B177" s="28" t="n"/>
      <c r="C177" s="28" t="n"/>
      <c r="D177" s="28" t="n"/>
      <c r="E177" s="28" t="n"/>
      <c r="F177" s="28" t="n"/>
      <c r="G177" s="30">
        <f>IF(OR(E177="",N(F177)&lt;=0),"",E177/F177-1)</f>
        <v/>
      </c>
      <c r="H177" s="28" t="n"/>
      <c r="I177" s="28" t="n"/>
      <c r="J177" s="31">
        <f>IF(G177="","",IF(G177&lt;-0.1,"Baixa: calibrar",IF(G177&gt;0.1,"Alta: ajustar","OK")))</f>
        <v/>
      </c>
      <c r="K177" s="28" t="n"/>
    </row>
    <row r="178">
      <c r="A178" s="29" t="n"/>
      <c r="B178" s="28" t="n"/>
      <c r="C178" s="28" t="n"/>
      <c r="D178" s="28" t="n"/>
      <c r="E178" s="28" t="n"/>
      <c r="F178" s="28" t="n"/>
      <c r="G178" s="30">
        <f>IF(OR(E178="",N(F178)&lt;=0),"",E178/F178-1)</f>
        <v/>
      </c>
      <c r="H178" s="28" t="n"/>
      <c r="I178" s="28" t="n"/>
      <c r="J178" s="31">
        <f>IF(G178="","",IF(G178&lt;-0.1,"Baixa: calibrar",IF(G178&gt;0.1,"Alta: ajustar","OK")))</f>
        <v/>
      </c>
      <c r="K178" s="28" t="n"/>
    </row>
    <row r="179">
      <c r="A179" s="29" t="n"/>
      <c r="B179" s="28" t="n"/>
      <c r="C179" s="28" t="n"/>
      <c r="D179" s="28" t="n"/>
      <c r="E179" s="28" t="n"/>
      <c r="F179" s="28" t="n"/>
      <c r="G179" s="30">
        <f>IF(OR(E179="",N(F179)&lt;=0),"",E179/F179-1)</f>
        <v/>
      </c>
      <c r="H179" s="28" t="n"/>
      <c r="I179" s="28" t="n"/>
      <c r="J179" s="31">
        <f>IF(G179="","",IF(G179&lt;-0.1,"Baixa: calibrar",IF(G179&gt;0.1,"Alta: ajustar","OK")))</f>
        <v/>
      </c>
      <c r="K179" s="28" t="n"/>
    </row>
    <row r="180">
      <c r="A180" s="29" t="n"/>
      <c r="B180" s="28" t="n"/>
      <c r="C180" s="28" t="n"/>
      <c r="D180" s="28" t="n"/>
      <c r="E180" s="28" t="n"/>
      <c r="F180" s="28" t="n"/>
      <c r="G180" s="30">
        <f>IF(OR(E180="",N(F180)&lt;=0),"",E180/F180-1)</f>
        <v/>
      </c>
      <c r="H180" s="28" t="n"/>
      <c r="I180" s="28" t="n"/>
      <c r="J180" s="31">
        <f>IF(G180="","",IF(G180&lt;-0.1,"Baixa: calibrar",IF(G180&gt;0.1,"Alta: ajustar","OK")))</f>
        <v/>
      </c>
      <c r="K180" s="28" t="n"/>
    </row>
    <row r="181">
      <c r="A181" s="29" t="n"/>
      <c r="B181" s="28" t="n"/>
      <c r="C181" s="28" t="n"/>
      <c r="D181" s="28" t="n"/>
      <c r="E181" s="28" t="n"/>
      <c r="F181" s="28" t="n"/>
      <c r="G181" s="30">
        <f>IF(OR(E181="",N(F181)&lt;=0),"",E181/F181-1)</f>
        <v/>
      </c>
      <c r="H181" s="28" t="n"/>
      <c r="I181" s="28" t="n"/>
      <c r="J181" s="31">
        <f>IF(G181="","",IF(G181&lt;-0.1,"Baixa: calibrar",IF(G181&gt;0.1,"Alta: ajustar","OK")))</f>
        <v/>
      </c>
      <c r="K181" s="28" t="n"/>
    </row>
    <row r="182">
      <c r="A182" s="29" t="n"/>
      <c r="B182" s="28" t="n"/>
      <c r="C182" s="28" t="n"/>
      <c r="D182" s="28" t="n"/>
      <c r="E182" s="28" t="n"/>
      <c r="F182" s="28" t="n"/>
      <c r="G182" s="30">
        <f>IF(OR(E182="",N(F182)&lt;=0),"",E182/F182-1)</f>
        <v/>
      </c>
      <c r="H182" s="28" t="n"/>
      <c r="I182" s="28" t="n"/>
      <c r="J182" s="31">
        <f>IF(G182="","",IF(G182&lt;-0.1,"Baixa: calibrar",IF(G182&gt;0.1,"Alta: ajustar","OK")))</f>
        <v/>
      </c>
      <c r="K182" s="28" t="n"/>
    </row>
    <row r="183">
      <c r="A183" s="29" t="n"/>
      <c r="B183" s="28" t="n"/>
      <c r="C183" s="28" t="n"/>
      <c r="D183" s="28" t="n"/>
      <c r="E183" s="28" t="n"/>
      <c r="F183" s="28" t="n"/>
      <c r="G183" s="30">
        <f>IF(OR(E183="",N(F183)&lt;=0),"",E183/F183-1)</f>
        <v/>
      </c>
      <c r="H183" s="28" t="n"/>
      <c r="I183" s="28" t="n"/>
      <c r="J183" s="31">
        <f>IF(G183="","",IF(G183&lt;-0.1,"Baixa: calibrar",IF(G183&gt;0.1,"Alta: ajustar","OK")))</f>
        <v/>
      </c>
      <c r="K183" s="28" t="n"/>
    </row>
    <row r="184">
      <c r="A184" s="29" t="n"/>
      <c r="B184" s="28" t="n"/>
      <c r="C184" s="28" t="n"/>
      <c r="D184" s="28" t="n"/>
      <c r="E184" s="28" t="n"/>
      <c r="F184" s="28" t="n"/>
      <c r="G184" s="30">
        <f>IF(OR(E184="",N(F184)&lt;=0),"",E184/F184-1)</f>
        <v/>
      </c>
      <c r="H184" s="28" t="n"/>
      <c r="I184" s="28" t="n"/>
      <c r="J184" s="31">
        <f>IF(G184="","",IF(G184&lt;-0.1,"Baixa: calibrar",IF(G184&gt;0.1,"Alta: ajustar","OK")))</f>
        <v/>
      </c>
      <c r="K184" s="28" t="n"/>
    </row>
    <row r="185">
      <c r="A185" s="29" t="n"/>
      <c r="B185" s="28" t="n"/>
      <c r="C185" s="28" t="n"/>
      <c r="D185" s="28" t="n"/>
      <c r="E185" s="28" t="n"/>
      <c r="F185" s="28" t="n"/>
      <c r="G185" s="30">
        <f>IF(OR(E185="",N(F185)&lt;=0),"",E185/F185-1)</f>
        <v/>
      </c>
      <c r="H185" s="28" t="n"/>
      <c r="I185" s="28" t="n"/>
      <c r="J185" s="31">
        <f>IF(G185="","",IF(G185&lt;-0.1,"Baixa: calibrar",IF(G185&gt;0.1,"Alta: ajustar","OK")))</f>
        <v/>
      </c>
      <c r="K185" s="28" t="n"/>
    </row>
    <row r="186">
      <c r="A186" s="29" t="n"/>
      <c r="B186" s="28" t="n"/>
      <c r="C186" s="28" t="n"/>
      <c r="D186" s="28" t="n"/>
      <c r="E186" s="28" t="n"/>
      <c r="F186" s="28" t="n"/>
      <c r="G186" s="30">
        <f>IF(OR(E186="",N(F186)&lt;=0),"",E186/F186-1)</f>
        <v/>
      </c>
      <c r="H186" s="28" t="n"/>
      <c r="I186" s="28" t="n"/>
      <c r="J186" s="31">
        <f>IF(G186="","",IF(G186&lt;-0.1,"Baixa: calibrar",IF(G186&gt;0.1,"Alta: ajustar","OK")))</f>
        <v/>
      </c>
      <c r="K186" s="28" t="n"/>
    </row>
    <row r="187">
      <c r="A187" s="29" t="n"/>
      <c r="B187" s="28" t="n"/>
      <c r="C187" s="28" t="n"/>
      <c r="D187" s="28" t="n"/>
      <c r="E187" s="28" t="n"/>
      <c r="F187" s="28" t="n"/>
      <c r="G187" s="30">
        <f>IF(OR(E187="",N(F187)&lt;=0),"",E187/F187-1)</f>
        <v/>
      </c>
      <c r="H187" s="28" t="n"/>
      <c r="I187" s="28" t="n"/>
      <c r="J187" s="31">
        <f>IF(G187="","",IF(G187&lt;-0.1,"Baixa: calibrar",IF(G187&gt;0.1,"Alta: ajustar","OK")))</f>
        <v/>
      </c>
      <c r="K187" s="28" t="n"/>
    </row>
    <row r="188">
      <c r="A188" s="29" t="n"/>
      <c r="B188" s="28" t="n"/>
      <c r="C188" s="28" t="n"/>
      <c r="D188" s="28" t="n"/>
      <c r="E188" s="28" t="n"/>
      <c r="F188" s="28" t="n"/>
      <c r="G188" s="30">
        <f>IF(OR(E188="",N(F188)&lt;=0),"",E188/F188-1)</f>
        <v/>
      </c>
      <c r="H188" s="28" t="n"/>
      <c r="I188" s="28" t="n"/>
      <c r="J188" s="31">
        <f>IF(G188="","",IF(G188&lt;-0.1,"Baixa: calibrar",IF(G188&gt;0.1,"Alta: ajustar","OK")))</f>
        <v/>
      </c>
      <c r="K188" s="28" t="n"/>
    </row>
    <row r="189">
      <c r="A189" s="29" t="n"/>
      <c r="B189" s="28" t="n"/>
      <c r="C189" s="28" t="n"/>
      <c r="D189" s="28" t="n"/>
      <c r="E189" s="28" t="n"/>
      <c r="F189" s="28" t="n"/>
      <c r="G189" s="30">
        <f>IF(OR(E189="",N(F189)&lt;=0),"",E189/F189-1)</f>
        <v/>
      </c>
      <c r="H189" s="28" t="n"/>
      <c r="I189" s="28" t="n"/>
      <c r="J189" s="31">
        <f>IF(G189="","",IF(G189&lt;-0.1,"Baixa: calibrar",IF(G189&gt;0.1,"Alta: ajustar","OK")))</f>
        <v/>
      </c>
      <c r="K189" s="28" t="n"/>
    </row>
    <row r="190">
      <c r="A190" s="29" t="n"/>
      <c r="B190" s="28" t="n"/>
      <c r="C190" s="28" t="n"/>
      <c r="D190" s="28" t="n"/>
      <c r="E190" s="28" t="n"/>
      <c r="F190" s="28" t="n"/>
      <c r="G190" s="30">
        <f>IF(OR(E190="",N(F190)&lt;=0),"",E190/F190-1)</f>
        <v/>
      </c>
      <c r="H190" s="28" t="n"/>
      <c r="I190" s="28" t="n"/>
      <c r="J190" s="31">
        <f>IF(G190="","",IF(G190&lt;-0.1,"Baixa: calibrar",IF(G190&gt;0.1,"Alta: ajustar","OK")))</f>
        <v/>
      </c>
      <c r="K190" s="28" t="n"/>
    </row>
    <row r="191">
      <c r="A191" s="29" t="n"/>
      <c r="B191" s="28" t="n"/>
      <c r="C191" s="28" t="n"/>
      <c r="D191" s="28" t="n"/>
      <c r="E191" s="28" t="n"/>
      <c r="F191" s="28" t="n"/>
      <c r="G191" s="30">
        <f>IF(OR(E191="",N(F191)&lt;=0),"",E191/F191-1)</f>
        <v/>
      </c>
      <c r="H191" s="28" t="n"/>
      <c r="I191" s="28" t="n"/>
      <c r="J191" s="31">
        <f>IF(G191="","",IF(G191&lt;-0.1,"Baixa: calibrar",IF(G191&gt;0.1,"Alta: ajustar","OK")))</f>
        <v/>
      </c>
      <c r="K191" s="28" t="n"/>
    </row>
    <row r="192">
      <c r="A192" s="29" t="n"/>
      <c r="B192" s="28" t="n"/>
      <c r="C192" s="28" t="n"/>
      <c r="D192" s="28" t="n"/>
      <c r="E192" s="28" t="n"/>
      <c r="F192" s="28" t="n"/>
      <c r="G192" s="30">
        <f>IF(OR(E192="",N(F192)&lt;=0),"",E192/F192-1)</f>
        <v/>
      </c>
      <c r="H192" s="28" t="n"/>
      <c r="I192" s="28" t="n"/>
      <c r="J192" s="31">
        <f>IF(G192="","",IF(G192&lt;-0.1,"Baixa: calibrar",IF(G192&gt;0.1,"Alta: ajustar","OK")))</f>
        <v/>
      </c>
      <c r="K192" s="28" t="n"/>
    </row>
    <row r="193">
      <c r="A193" s="29" t="n"/>
      <c r="B193" s="28" t="n"/>
      <c r="C193" s="28" t="n"/>
      <c r="D193" s="28" t="n"/>
      <c r="E193" s="28" t="n"/>
      <c r="F193" s="28" t="n"/>
      <c r="G193" s="30">
        <f>IF(OR(E193="",N(F193)&lt;=0),"",E193/F193-1)</f>
        <v/>
      </c>
      <c r="H193" s="28" t="n"/>
      <c r="I193" s="28" t="n"/>
      <c r="J193" s="31">
        <f>IF(G193="","",IF(G193&lt;-0.1,"Baixa: calibrar",IF(G193&gt;0.1,"Alta: ajustar","OK")))</f>
        <v/>
      </c>
      <c r="K193" s="28" t="n"/>
    </row>
    <row r="194">
      <c r="A194" s="29" t="n"/>
      <c r="B194" s="28" t="n"/>
      <c r="C194" s="28" t="n"/>
      <c r="D194" s="28" t="n"/>
      <c r="E194" s="28" t="n"/>
      <c r="F194" s="28" t="n"/>
      <c r="G194" s="30">
        <f>IF(OR(E194="",N(F194)&lt;=0),"",E194/F194-1)</f>
        <v/>
      </c>
      <c r="H194" s="28" t="n"/>
      <c r="I194" s="28" t="n"/>
      <c r="J194" s="31">
        <f>IF(G194="","",IF(G194&lt;-0.1,"Baixa: calibrar",IF(G194&gt;0.1,"Alta: ajustar","OK")))</f>
        <v/>
      </c>
      <c r="K194" s="28" t="n"/>
    </row>
    <row r="195">
      <c r="A195" s="29" t="n"/>
      <c r="B195" s="28" t="n"/>
      <c r="C195" s="28" t="n"/>
      <c r="D195" s="28" t="n"/>
      <c r="E195" s="28" t="n"/>
      <c r="F195" s="28" t="n"/>
      <c r="G195" s="30">
        <f>IF(OR(E195="",N(F195)&lt;=0),"",E195/F195-1)</f>
        <v/>
      </c>
      <c r="H195" s="28" t="n"/>
      <c r="I195" s="28" t="n"/>
      <c r="J195" s="31">
        <f>IF(G195="","",IF(G195&lt;-0.1,"Baixa: calibrar",IF(G195&gt;0.1,"Alta: ajustar","OK")))</f>
        <v/>
      </c>
      <c r="K195" s="28" t="n"/>
    </row>
    <row r="196">
      <c r="A196" s="29" t="n"/>
      <c r="B196" s="28" t="n"/>
      <c r="C196" s="28" t="n"/>
      <c r="D196" s="28" t="n"/>
      <c r="E196" s="28" t="n"/>
      <c r="F196" s="28" t="n"/>
      <c r="G196" s="30">
        <f>IF(OR(E196="",N(F196)&lt;=0),"",E196/F196-1)</f>
        <v/>
      </c>
      <c r="H196" s="28" t="n"/>
      <c r="I196" s="28" t="n"/>
      <c r="J196" s="31">
        <f>IF(G196="","",IF(G196&lt;-0.1,"Baixa: calibrar",IF(G196&gt;0.1,"Alta: ajustar","OK")))</f>
        <v/>
      </c>
      <c r="K196" s="28" t="n"/>
    </row>
    <row r="197">
      <c r="A197" s="29" t="n"/>
      <c r="B197" s="28" t="n"/>
      <c r="C197" s="28" t="n"/>
      <c r="D197" s="28" t="n"/>
      <c r="E197" s="28" t="n"/>
      <c r="F197" s="28" t="n"/>
      <c r="G197" s="30">
        <f>IF(OR(E197="",N(F197)&lt;=0),"",E197/F197-1)</f>
        <v/>
      </c>
      <c r="H197" s="28" t="n"/>
      <c r="I197" s="28" t="n"/>
      <c r="J197" s="31">
        <f>IF(G197="","",IF(G197&lt;-0.1,"Baixa: calibrar",IF(G197&gt;0.1,"Alta: ajustar","OK")))</f>
        <v/>
      </c>
      <c r="K197" s="28" t="n"/>
    </row>
    <row r="198">
      <c r="A198" s="29" t="n"/>
      <c r="B198" s="28" t="n"/>
      <c r="C198" s="28" t="n"/>
      <c r="D198" s="28" t="n"/>
      <c r="E198" s="28" t="n"/>
      <c r="F198" s="28" t="n"/>
      <c r="G198" s="30">
        <f>IF(OR(E198="",N(F198)&lt;=0),"",E198/F198-1)</f>
        <v/>
      </c>
      <c r="H198" s="28" t="n"/>
      <c r="I198" s="28" t="n"/>
      <c r="J198" s="31">
        <f>IF(G198="","",IF(G198&lt;-0.1,"Baixa: calibrar",IF(G198&gt;0.1,"Alta: ajustar","OK")))</f>
        <v/>
      </c>
      <c r="K198" s="28" t="n"/>
    </row>
    <row r="199">
      <c r="A199" s="29" t="n"/>
      <c r="B199" s="28" t="n"/>
      <c r="C199" s="28" t="n"/>
      <c r="D199" s="28" t="n"/>
      <c r="E199" s="28" t="n"/>
      <c r="F199" s="28" t="n"/>
      <c r="G199" s="30">
        <f>IF(OR(E199="",N(F199)&lt;=0),"",E199/F199-1)</f>
        <v/>
      </c>
      <c r="H199" s="28" t="n"/>
      <c r="I199" s="28" t="n"/>
      <c r="J199" s="31">
        <f>IF(G199="","",IF(G199&lt;-0.1,"Baixa: calibrar",IF(G199&gt;0.1,"Alta: ajustar","OK")))</f>
        <v/>
      </c>
      <c r="K199" s="28" t="n"/>
    </row>
    <row r="200">
      <c r="A200" s="29" t="n"/>
      <c r="B200" s="28" t="n"/>
      <c r="C200" s="28" t="n"/>
      <c r="D200" s="28" t="n"/>
      <c r="E200" s="28" t="n"/>
      <c r="F200" s="28" t="n"/>
      <c r="G200" s="30">
        <f>IF(OR(E200="",N(F200)&lt;=0),"",E200/F200-1)</f>
        <v/>
      </c>
      <c r="H200" s="28" t="n"/>
      <c r="I200" s="28" t="n"/>
      <c r="J200" s="31">
        <f>IF(G200="","",IF(G200&lt;-0.1,"Baixa: calibrar",IF(G200&gt;0.1,"Alta: ajustar","OK")))</f>
        <v/>
      </c>
      <c r="K200" s="28" t="n"/>
    </row>
    <row r="201">
      <c r="A201" s="29" t="n"/>
      <c r="B201" s="28" t="n"/>
      <c r="C201" s="28" t="n"/>
      <c r="D201" s="28" t="n"/>
      <c r="E201" s="28" t="n"/>
      <c r="F201" s="28" t="n"/>
      <c r="G201" s="30">
        <f>IF(OR(E201="",N(F201)&lt;=0),"",E201/F201-1)</f>
        <v/>
      </c>
      <c r="H201" s="28" t="n"/>
      <c r="I201" s="28" t="n"/>
      <c r="J201" s="31">
        <f>IF(G201="","",IF(G201&lt;-0.1,"Baixa: calibrar",IF(G201&gt;0.1,"Alta: ajustar","OK")))</f>
        <v/>
      </c>
      <c r="K201" s="28" t="n"/>
    </row>
    <row r="202">
      <c r="A202" s="29" t="n"/>
      <c r="B202" s="28" t="n"/>
      <c r="C202" s="28" t="n"/>
      <c r="D202" s="28" t="n"/>
      <c r="E202" s="28" t="n"/>
      <c r="F202" s="28" t="n"/>
      <c r="G202" s="30">
        <f>IF(OR(E202="",N(F202)&lt;=0),"",E202/F202-1)</f>
        <v/>
      </c>
      <c r="H202" s="28" t="n"/>
      <c r="I202" s="28" t="n"/>
      <c r="J202" s="31">
        <f>IF(G202="","",IF(G202&lt;-0.1,"Baixa: calibrar",IF(G202&gt;0.1,"Alta: ajustar","OK")))</f>
        <v/>
      </c>
      <c r="K202" s="28" t="n"/>
    </row>
    <row r="203">
      <c r="A203" s="29" t="n"/>
      <c r="B203" s="28" t="n"/>
      <c r="C203" s="28" t="n"/>
      <c r="D203" s="28" t="n"/>
      <c r="E203" s="28" t="n"/>
      <c r="F203" s="28" t="n"/>
      <c r="G203" s="30">
        <f>IF(OR(E203="",N(F203)&lt;=0),"",E203/F203-1)</f>
        <v/>
      </c>
      <c r="H203" s="28" t="n"/>
      <c r="I203" s="28" t="n"/>
      <c r="J203" s="31">
        <f>IF(G203="","",IF(G203&lt;-0.1,"Baixa: calibrar",IF(G203&gt;0.1,"Alta: ajustar","OK")))</f>
        <v/>
      </c>
      <c r="K203" s="28" t="n"/>
    </row>
    <row r="204">
      <c r="A204" s="29" t="n"/>
      <c r="B204" s="28" t="n"/>
      <c r="C204" s="28" t="n"/>
      <c r="D204" s="28" t="n"/>
      <c r="E204" s="28" t="n"/>
      <c r="F204" s="28" t="n"/>
      <c r="G204" s="30">
        <f>IF(OR(E204="",N(F204)&lt;=0),"",E204/F204-1)</f>
        <v/>
      </c>
      <c r="H204" s="28" t="n"/>
      <c r="I204" s="28" t="n"/>
      <c r="J204" s="31">
        <f>IF(G204="","",IF(G204&lt;-0.1,"Baixa: calibrar",IF(G204&gt;0.1,"Alta: ajustar","OK")))</f>
        <v/>
      </c>
      <c r="K204" s="28" t="n"/>
    </row>
  </sheetData>
  <conditionalFormatting sqref="J5:J204">
    <cfRule type="expression" priority="1" dxfId="0" stopIfTrue="0">
      <formula>LEFT(J5,2)&lt;&gt;"OK"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KWY Tech</dc:creator>
  <dc:title>Planilha de controle de pneus da frota</dc:title>
  <dcterms:created xsi:type="dcterms:W3CDTF">2026-10-20T17:54:33Z</dcterms:created>
  <dcterms:modified xsi:type="dcterms:W3CDTF">2026-10-20T17:54:33Z</dcterms:modified>
</cp:coreProperties>
</file>